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CE459E58-6425-421A-831B-88791949B8AF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sursa D" sheetId="35" r:id="rId1"/>
  </sheets>
  <definedNames>
    <definedName name="_xlnm.Print_Area" localSheetId="0">'sursa D'!$A$1:$D$71</definedName>
    <definedName name="_xlnm.Print_Titles" localSheetId="0">'sursa D'!$7:$8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5" l="1"/>
  <c r="D58" i="35" s="1"/>
  <c r="D60" i="35"/>
  <c r="D57" i="35" s="1"/>
  <c r="D52" i="35"/>
  <c r="D51" i="35"/>
  <c r="D48" i="35" s="1"/>
  <c r="D33" i="35" s="1"/>
  <c r="D49" i="35"/>
  <c r="D34" i="35" s="1"/>
  <c r="D25" i="35"/>
  <c r="D22" i="35" s="1"/>
  <c r="D21" i="35" s="1"/>
  <c r="D19" i="35"/>
  <c r="D17" i="35"/>
  <c r="D16" i="35" s="1"/>
  <c r="D46" i="35" l="1"/>
  <c r="D43" i="35" s="1"/>
  <c r="D40" i="35" s="1"/>
  <c r="D37" i="35"/>
  <c r="D31" i="35" s="1"/>
  <c r="D28" i="35" s="1"/>
  <c r="D15" i="35"/>
  <c r="D14" i="35" s="1"/>
  <c r="D68" i="35" s="1"/>
  <c r="D36" i="35"/>
  <c r="D30" i="35" s="1"/>
  <c r="D27" i="35" s="1"/>
  <c r="D45" i="35"/>
  <c r="D42" i="35" s="1"/>
  <c r="D39" i="35" s="1"/>
</calcChain>
</file>

<file path=xl/sharedStrings.xml><?xml version="1.0" encoding="utf-8"?>
<sst xmlns="http://schemas.openxmlformats.org/spreadsheetml/2006/main" count="132" uniqueCount="61">
  <si>
    <t>Cap Sub Parag</t>
  </si>
  <si>
    <t>Denumire indicator</t>
  </si>
  <si>
    <t>TOTAL VENITURI</t>
  </si>
  <si>
    <t>Sume primite în contul plăţilor efectuate în anul curent</t>
  </si>
  <si>
    <t>TOTAL CHELTUIELI</t>
  </si>
  <si>
    <t>01</t>
  </si>
  <si>
    <t>CHELTUIELI CURENTE</t>
  </si>
  <si>
    <t>58</t>
  </si>
  <si>
    <t>Cheltuieli neeligibile</t>
  </si>
  <si>
    <t>58 16 03</t>
  </si>
  <si>
    <t>Deficit*)</t>
  </si>
  <si>
    <t>Prefinantare</t>
  </si>
  <si>
    <t>Sume primite de la UE/alti donatori in contul platilor efectuate si prefinantari aferente cadrului financiar 2014-2020</t>
  </si>
  <si>
    <t>I</t>
  </si>
  <si>
    <t>Credite de angajament</t>
  </si>
  <si>
    <t>II</t>
  </si>
  <si>
    <t>Credite bugetare</t>
  </si>
  <si>
    <t>PROIECTE CU FINANTARE DIN FONDURI EXTERNE NERAMBURSABILE AFERENTE CADRULUI  FINANCIAR 2014-2020</t>
  </si>
  <si>
    <t>Finantare Externa Nerambursabila</t>
  </si>
  <si>
    <t>Sume primite in contul platilor efectuate in anii anteriori</t>
  </si>
  <si>
    <t>Titlu Art Alin</t>
  </si>
  <si>
    <t xml:space="preserve"> - mii lei -</t>
  </si>
  <si>
    <t>Sursa D Fonduri Externe Nerambursabile</t>
  </si>
  <si>
    <t>58 15 02</t>
  </si>
  <si>
    <t>99 08</t>
  </si>
  <si>
    <t>58 15</t>
  </si>
  <si>
    <t>Alte programe comunitare finanțate în perioada 2014-2022 (APC)</t>
  </si>
  <si>
    <t>48 08</t>
  </si>
  <si>
    <t>48 08 15</t>
  </si>
  <si>
    <t>48 08 15 01</t>
  </si>
  <si>
    <t>48 08 15 02</t>
  </si>
  <si>
    <t>48 08 15 03</t>
  </si>
  <si>
    <t>IV. SUBVENTII</t>
  </si>
  <si>
    <t>Cap. Locuinte, servicii si dezvoltare publica</t>
  </si>
  <si>
    <t>Director DEF</t>
  </si>
  <si>
    <t>ANEXA nr. 2</t>
  </si>
  <si>
    <t>70 08 05 02</t>
  </si>
  <si>
    <t xml:space="preserve">       Șef Serviciu AEPEB</t>
  </si>
  <si>
    <t>Întocmit</t>
  </si>
  <si>
    <t>AVIZAT</t>
  </si>
  <si>
    <t>DIRECTOR GENERAL</t>
  </si>
  <si>
    <t>41 08</t>
  </si>
  <si>
    <t>Alte operaţiuni financiare</t>
  </si>
  <si>
    <t>41 08 04</t>
  </si>
  <si>
    <t>Sume aferente fondurilor externe nerambursabile</t>
  </si>
  <si>
    <t>PROIECTE CU FINANTARE DIN FONDURI EXTERNE NERAMBURSABILE (FEN) POSTADERARE</t>
  </si>
  <si>
    <t>56 72</t>
  </si>
  <si>
    <t>Alte programe comunitare finantate in perioada 2021-2027</t>
  </si>
  <si>
    <t>56 72 02</t>
  </si>
  <si>
    <t>40 08</t>
  </si>
  <si>
    <t>Incasari din rambursarea imprumuturilor acordate</t>
  </si>
  <si>
    <t>40 08 15</t>
  </si>
  <si>
    <t>Sume utilizate din excedentul anului precedent pentru efectuarea de cheltuieli</t>
  </si>
  <si>
    <t>40 08 15 03</t>
  </si>
  <si>
    <t>Sume utilizate de alte instituţii din excedentul anului precedent</t>
  </si>
  <si>
    <t>Dr.Ing. Doru-Dragoș CAZAN</t>
  </si>
  <si>
    <t>BUGETUL DE VENITURI SI CHELTUIELI AL A.N.A.R.
PE ANUL 2026</t>
  </si>
  <si>
    <t>PROGRAM 
2026</t>
  </si>
  <si>
    <t>Ec.Liliana MICHINECI</t>
  </si>
  <si>
    <t xml:space="preserve">         Ec. Liliana MOCANU</t>
  </si>
  <si>
    <t>Ec. George CROITORU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</si>
</sst>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5">
    <xf numFmtId="0" fontId="0" fillId="0" borderId="0" xfId="0"/>
    <xf numFmtId="3" fontId="4" fillId="4" borderId="1" xfId="1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center" vertical="top"/>
    </xf>
    <xf numFmtId="3" fontId="4" fillId="0" borderId="1" xfId="1" applyNumberFormat="1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3" borderId="1" xfId="1" applyNumberFormat="1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top"/>
    </xf>
    <xf numFmtId="3" fontId="4" fillId="4" borderId="1" xfId="1" applyNumberFormat="1" applyFont="1" applyFill="1" applyBorder="1" applyAlignment="1">
      <alignment vertical="top" wrapText="1"/>
    </xf>
    <xf numFmtId="3" fontId="4" fillId="0" borderId="1" xfId="1" applyNumberFormat="1" applyFont="1" applyBorder="1" applyAlignment="1" applyProtection="1">
      <alignment vertical="top" wrapText="1"/>
      <protection locked="0"/>
    </xf>
    <xf numFmtId="3" fontId="4" fillId="0" borderId="1" xfId="0" applyNumberFormat="1" applyFont="1" applyBorder="1" applyAlignment="1" applyProtection="1">
      <alignment horizontal="center" vertical="top"/>
      <protection locked="0"/>
    </xf>
    <xf numFmtId="3" fontId="4" fillId="4" borderId="1" xfId="0" applyNumberFormat="1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 vertical="top"/>
    </xf>
    <xf numFmtId="3" fontId="4" fillId="4" borderId="1" xfId="1" applyNumberFormat="1" applyFont="1" applyFill="1" applyBorder="1" applyAlignment="1">
      <alignment horizontal="left" vertical="top"/>
    </xf>
    <xf numFmtId="3" fontId="4" fillId="0" borderId="1" xfId="1" applyNumberFormat="1" applyFont="1" applyBorder="1" applyAlignment="1">
      <alignment vertical="top" wrapText="1"/>
    </xf>
    <xf numFmtId="3" fontId="4" fillId="5" borderId="1" xfId="0" applyNumberFormat="1" applyFont="1" applyFill="1" applyBorder="1" applyAlignment="1">
      <alignment horizontal="center" vertical="top"/>
    </xf>
    <xf numFmtId="3" fontId="5" fillId="4" borderId="1" xfId="1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3" fontId="4" fillId="0" borderId="1" xfId="0" applyNumberFormat="1" applyFont="1" applyBorder="1" applyAlignment="1" applyProtection="1">
      <alignment horizontal="left" vertical="top" wrapText="1"/>
      <protection locked="0"/>
    </xf>
    <xf numFmtId="3" fontId="4" fillId="5" borderId="1" xfId="1" applyNumberFormat="1" applyFont="1" applyFill="1" applyBorder="1" applyAlignment="1">
      <alignment horizontal="left" vertical="top"/>
    </xf>
    <xf numFmtId="3" fontId="4" fillId="0" borderId="1" xfId="2" applyNumberFormat="1" applyFont="1" applyBorder="1" applyAlignment="1" applyProtection="1">
      <alignment horizontal="left" vertical="top" wrapText="1"/>
      <protection locked="0"/>
    </xf>
    <xf numFmtId="3" fontId="4" fillId="0" borderId="1" xfId="2" applyNumberFormat="1" applyFont="1" applyBorder="1" applyAlignment="1" applyProtection="1">
      <alignment vertical="top" wrapText="1"/>
      <protection locked="0"/>
    </xf>
    <xf numFmtId="3" fontId="4" fillId="0" borderId="1" xfId="0" applyNumberFormat="1" applyFont="1" applyBorder="1" applyAlignment="1" applyProtection="1">
      <alignment vertical="top" wrapText="1"/>
      <protection locked="0"/>
    </xf>
    <xf numFmtId="49" fontId="4" fillId="0" borderId="0" xfId="1" quotePrefix="1" applyNumberFormat="1" applyFont="1" applyAlignment="1">
      <alignment horizontal="right" wrapText="1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2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top" wrapText="1"/>
    </xf>
    <xf numFmtId="3" fontId="4" fillId="5" borderId="1" xfId="1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4" fillId="5" borderId="1" xfId="0" applyNumberFormat="1" applyFont="1" applyFill="1" applyBorder="1" applyAlignment="1">
      <alignment horizontal="left" vertical="top" wrapText="1"/>
    </xf>
    <xf numFmtId="3" fontId="4" fillId="5" borderId="1" xfId="1" applyNumberFormat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1" xfId="1" quotePrefix="1" applyNumberFormat="1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vertical="center" wrapText="1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left" vertical="center" wrapText="1"/>
    </xf>
    <xf numFmtId="3" fontId="4" fillId="4" borderId="1" xfId="2" applyNumberFormat="1" applyFont="1" applyFill="1" applyBorder="1" applyAlignment="1">
      <alignment vertical="center" wrapText="1"/>
    </xf>
    <xf numFmtId="3" fontId="4" fillId="0" borderId="1" xfId="2" applyNumberFormat="1" applyFont="1" applyBorder="1" applyAlignment="1" applyProtection="1">
      <alignment horizontal="left" vertical="center" wrapText="1"/>
      <protection locked="0"/>
    </xf>
    <xf numFmtId="3" fontId="4" fillId="0" borderId="1" xfId="2" applyNumberFormat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left" wrapText="1"/>
    </xf>
    <xf numFmtId="0" fontId="7" fillId="0" borderId="0" xfId="0" applyFont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_Sheet1" xfId="1" xr:uid="{00000000-0005-0000-0000-000004000000}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49612</xdr:colOff>
      <xdr:row>32</xdr:row>
      <xdr:rowOff>120326</xdr:rowOff>
    </xdr:from>
    <xdr:ext cx="5108868" cy="124994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C8846BF-0BA8-1F2D-529C-B27E7320B5AB}"/>
            </a:ext>
          </a:extLst>
        </xdr:cNvPr>
        <xdr:cNvSpPr/>
      </xdr:nvSpPr>
      <xdr:spPr>
        <a:xfrm rot="19568173">
          <a:off x="743576" y="4168451"/>
          <a:ext cx="5108868" cy="124994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PROIECT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DAB5-4AC4-4C4E-937E-38402877092A}">
  <sheetPr>
    <tabColor rgb="FFFF0000"/>
  </sheetPr>
  <dimension ref="A1:D71"/>
  <sheetViews>
    <sheetView tabSelected="1" zoomScale="140" zoomScaleNormal="140" zoomScaleSheetLayoutView="100" workbookViewId="0">
      <pane xSplit="3" ySplit="8" topLeftCell="D15" activePane="bottomRight" state="frozen"/>
      <selection pane="topRight" activeCell="D1" sqref="D1"/>
      <selection pane="bottomLeft" activeCell="A9" sqref="A9"/>
      <selection pane="bottomRight" activeCell="F7" sqref="F7"/>
    </sheetView>
  </sheetViews>
  <sheetFormatPr defaultRowHeight="12.75" x14ac:dyDescent="0.2"/>
  <cols>
    <col min="1" max="1" width="10.42578125" style="26" customWidth="1"/>
    <col min="2" max="2" width="9.140625" style="26"/>
    <col min="3" max="3" width="55.7109375" style="26" customWidth="1"/>
    <col min="4" max="4" width="26" style="26" bestFit="1" customWidth="1"/>
    <col min="5" max="16384" width="9.140625" style="26"/>
  </cols>
  <sheetData>
    <row r="1" spans="1:4" x14ac:dyDescent="0.2">
      <c r="A1" s="25" t="s">
        <v>35</v>
      </c>
      <c r="D1" s="27" t="s">
        <v>35</v>
      </c>
    </row>
    <row r="2" spans="1:4" ht="12.75" hidden="1" customHeight="1" x14ac:dyDescent="0.2">
      <c r="A2" s="25"/>
      <c r="D2" s="27"/>
    </row>
    <row r="3" spans="1:4" ht="12.75" hidden="1" customHeight="1" x14ac:dyDescent="0.2">
      <c r="A3" s="25"/>
      <c r="D3" s="28" t="s">
        <v>39</v>
      </c>
    </row>
    <row r="4" spans="1:4" ht="12.75" hidden="1" customHeight="1" x14ac:dyDescent="0.2">
      <c r="A4" s="25"/>
      <c r="D4" s="29" t="s">
        <v>40</v>
      </c>
    </row>
    <row r="5" spans="1:4" ht="12.75" hidden="1" customHeight="1" x14ac:dyDescent="0.2">
      <c r="A5" s="25"/>
      <c r="D5" s="29" t="s">
        <v>55</v>
      </c>
    </row>
    <row r="6" spans="1:4" x14ac:dyDescent="0.2">
      <c r="A6" s="25"/>
      <c r="D6" s="27"/>
    </row>
    <row r="7" spans="1:4" ht="15" customHeight="1" x14ac:dyDescent="0.2">
      <c r="A7" s="54" t="s">
        <v>56</v>
      </c>
      <c r="B7" s="54"/>
      <c r="C7" s="54"/>
      <c r="D7" s="54"/>
    </row>
    <row r="8" spans="1:4" ht="18.75" customHeight="1" x14ac:dyDescent="0.2">
      <c r="A8" s="54"/>
      <c r="B8" s="54"/>
      <c r="C8" s="54"/>
      <c r="D8" s="54"/>
    </row>
    <row r="9" spans="1:4" ht="10.5" customHeight="1" x14ac:dyDescent="0.2">
      <c r="A9" s="30"/>
      <c r="B9" s="30"/>
      <c r="C9" s="30"/>
      <c r="D9" s="30"/>
    </row>
    <row r="10" spans="1:4" ht="20.25" customHeight="1" x14ac:dyDescent="0.2">
      <c r="A10" s="53" t="s">
        <v>22</v>
      </c>
      <c r="B10" s="53"/>
      <c r="C10" s="53"/>
      <c r="D10" s="31"/>
    </row>
    <row r="11" spans="1:4" ht="19.5" customHeight="1" x14ac:dyDescent="0.2">
      <c r="A11" s="32"/>
      <c r="B11" s="33"/>
      <c r="C11" s="33"/>
      <c r="D11" s="23" t="s">
        <v>21</v>
      </c>
    </row>
    <row r="12" spans="1:4" ht="41.25" customHeight="1" x14ac:dyDescent="0.2">
      <c r="A12" s="34" t="s">
        <v>0</v>
      </c>
      <c r="B12" s="34" t="s">
        <v>20</v>
      </c>
      <c r="C12" s="35" t="s">
        <v>1</v>
      </c>
      <c r="D12" s="36" t="s">
        <v>57</v>
      </c>
    </row>
    <row r="13" spans="1:4" x14ac:dyDescent="0.2">
      <c r="A13" s="37"/>
      <c r="B13" s="37">
        <v>1</v>
      </c>
      <c r="C13" s="38">
        <v>2</v>
      </c>
      <c r="D13" s="38">
        <v>3</v>
      </c>
    </row>
    <row r="14" spans="1:4" x14ac:dyDescent="0.2">
      <c r="A14" s="12"/>
      <c r="B14" s="12"/>
      <c r="C14" s="5" t="s">
        <v>2</v>
      </c>
      <c r="D14" s="6">
        <f>D15</f>
        <v>2960</v>
      </c>
    </row>
    <row r="15" spans="1:4" x14ac:dyDescent="0.2">
      <c r="A15" s="7"/>
      <c r="B15" s="7"/>
      <c r="C15" s="11" t="s">
        <v>32</v>
      </c>
      <c r="D15" s="8">
        <f>D21+D19+D16</f>
        <v>2960</v>
      </c>
    </row>
    <row r="16" spans="1:4" ht="12.75" hidden="1" customHeight="1" x14ac:dyDescent="0.2">
      <c r="A16" s="2" t="s">
        <v>49</v>
      </c>
      <c r="B16" s="7"/>
      <c r="C16" s="11" t="s">
        <v>50</v>
      </c>
      <c r="D16" s="8">
        <f>D17</f>
        <v>1875</v>
      </c>
    </row>
    <row r="17" spans="1:4" ht="25.5" hidden="1" customHeight="1" x14ac:dyDescent="0.2">
      <c r="A17" s="2" t="s">
        <v>51</v>
      </c>
      <c r="B17" s="7"/>
      <c r="C17" s="11" t="s">
        <v>52</v>
      </c>
      <c r="D17" s="8">
        <f>D18</f>
        <v>1875</v>
      </c>
    </row>
    <row r="18" spans="1:4" ht="12.75" hidden="1" customHeight="1" x14ac:dyDescent="0.2">
      <c r="A18" s="17" t="s">
        <v>53</v>
      </c>
      <c r="B18" s="10"/>
      <c r="C18" s="43" t="s">
        <v>54</v>
      </c>
      <c r="D18" s="39">
        <v>1875</v>
      </c>
    </row>
    <row r="19" spans="1:4" x14ac:dyDescent="0.2">
      <c r="A19" s="7" t="s">
        <v>41</v>
      </c>
      <c r="B19" s="7"/>
      <c r="C19" s="11" t="s">
        <v>42</v>
      </c>
      <c r="D19" s="8">
        <f>D20</f>
        <v>1085</v>
      </c>
    </row>
    <row r="20" spans="1:4" x14ac:dyDescent="0.2">
      <c r="A20" s="15" t="s">
        <v>43</v>
      </c>
      <c r="B20" s="15"/>
      <c r="C20" s="43" t="s">
        <v>44</v>
      </c>
      <c r="D20" s="44">
        <v>1085</v>
      </c>
    </row>
    <row r="21" spans="1:4" ht="25.5" hidden="1" x14ac:dyDescent="0.2">
      <c r="A21" s="2" t="s">
        <v>27</v>
      </c>
      <c r="B21" s="7"/>
      <c r="C21" s="11" t="s">
        <v>12</v>
      </c>
      <c r="D21" s="8">
        <f>D22</f>
        <v>0</v>
      </c>
    </row>
    <row r="22" spans="1:4" hidden="1" x14ac:dyDescent="0.2">
      <c r="A22" s="2" t="s">
        <v>28</v>
      </c>
      <c r="B22" s="7"/>
      <c r="C22" s="1" t="s">
        <v>26</v>
      </c>
      <c r="D22" s="8">
        <f>SUM(D23:D25)</f>
        <v>0</v>
      </c>
    </row>
    <row r="23" spans="1:4" hidden="1" x14ac:dyDescent="0.2">
      <c r="A23" s="17" t="s">
        <v>29</v>
      </c>
      <c r="B23" s="10"/>
      <c r="C23" s="3" t="s">
        <v>3</v>
      </c>
      <c r="D23" s="9"/>
    </row>
    <row r="24" spans="1:4" hidden="1" x14ac:dyDescent="0.2">
      <c r="A24" s="17" t="s">
        <v>30</v>
      </c>
      <c r="B24" s="10"/>
      <c r="C24" s="3" t="s">
        <v>19</v>
      </c>
      <c r="D24" s="9"/>
    </row>
    <row r="25" spans="1:4" hidden="1" x14ac:dyDescent="0.2">
      <c r="A25" s="17" t="s">
        <v>31</v>
      </c>
      <c r="B25" s="10"/>
      <c r="C25" s="3" t="s">
        <v>11</v>
      </c>
      <c r="D25" s="39">
        <f>2308-2308</f>
        <v>0</v>
      </c>
    </row>
    <row r="26" spans="1:4" x14ac:dyDescent="0.2">
      <c r="A26" s="12"/>
      <c r="B26" s="12"/>
      <c r="C26" s="5" t="s">
        <v>4</v>
      </c>
      <c r="D26" s="6"/>
    </row>
    <row r="27" spans="1:4" x14ac:dyDescent="0.2">
      <c r="A27" s="12"/>
      <c r="B27" s="12" t="s">
        <v>13</v>
      </c>
      <c r="C27" s="5" t="s">
        <v>14</v>
      </c>
      <c r="D27" s="6">
        <f>D30</f>
        <v>1930</v>
      </c>
    </row>
    <row r="28" spans="1:4" x14ac:dyDescent="0.2">
      <c r="A28" s="12"/>
      <c r="B28" s="12" t="s">
        <v>15</v>
      </c>
      <c r="C28" s="5" t="s">
        <v>16</v>
      </c>
      <c r="D28" s="6">
        <f>D31</f>
        <v>2960</v>
      </c>
    </row>
    <row r="29" spans="1:4" ht="13.5" x14ac:dyDescent="0.2">
      <c r="A29" s="7"/>
      <c r="B29" s="7" t="s">
        <v>5</v>
      </c>
      <c r="C29" s="16" t="s">
        <v>6</v>
      </c>
      <c r="D29" s="8"/>
    </row>
    <row r="30" spans="1:4" x14ac:dyDescent="0.2">
      <c r="A30" s="7"/>
      <c r="B30" s="7" t="s">
        <v>13</v>
      </c>
      <c r="C30" s="13" t="s">
        <v>14</v>
      </c>
      <c r="D30" s="8">
        <f>D36+D33</f>
        <v>1930</v>
      </c>
    </row>
    <row r="31" spans="1:4" x14ac:dyDescent="0.2">
      <c r="A31" s="7"/>
      <c r="B31" s="7" t="s">
        <v>15</v>
      </c>
      <c r="C31" s="13" t="s">
        <v>16</v>
      </c>
      <c r="D31" s="8">
        <f>D37+D34</f>
        <v>2960</v>
      </c>
    </row>
    <row r="32" spans="1:4" ht="25.5" x14ac:dyDescent="0.2">
      <c r="A32" s="7"/>
      <c r="B32" s="45">
        <v>56</v>
      </c>
      <c r="C32" s="46" t="s">
        <v>45</v>
      </c>
      <c r="D32" s="8"/>
    </row>
    <row r="33" spans="1:4" x14ac:dyDescent="0.2">
      <c r="A33" s="7"/>
      <c r="B33" s="7" t="s">
        <v>13</v>
      </c>
      <c r="C33" s="13" t="s">
        <v>14</v>
      </c>
      <c r="D33" s="8">
        <f>D48</f>
        <v>1930</v>
      </c>
    </row>
    <row r="34" spans="1:4" x14ac:dyDescent="0.2">
      <c r="A34" s="7"/>
      <c r="B34" s="7" t="s">
        <v>15</v>
      </c>
      <c r="C34" s="13" t="s">
        <v>16</v>
      </c>
      <c r="D34" s="8">
        <f>D49</f>
        <v>2960</v>
      </c>
    </row>
    <row r="35" spans="1:4" ht="38.25" hidden="1" x14ac:dyDescent="0.2">
      <c r="A35" s="7"/>
      <c r="B35" s="7" t="s">
        <v>7</v>
      </c>
      <c r="C35" s="1" t="s">
        <v>17</v>
      </c>
      <c r="D35" s="8"/>
    </row>
    <row r="36" spans="1:4" hidden="1" x14ac:dyDescent="0.2">
      <c r="A36" s="7"/>
      <c r="B36" s="7" t="s">
        <v>13</v>
      </c>
      <c r="C36" s="13" t="s">
        <v>14</v>
      </c>
      <c r="D36" s="8">
        <f>D57</f>
        <v>0</v>
      </c>
    </row>
    <row r="37" spans="1:4" hidden="1" x14ac:dyDescent="0.2">
      <c r="A37" s="7"/>
      <c r="B37" s="7" t="s">
        <v>15</v>
      </c>
      <c r="C37" s="13" t="s">
        <v>16</v>
      </c>
      <c r="D37" s="8">
        <f>D58</f>
        <v>0</v>
      </c>
    </row>
    <row r="38" spans="1:4" x14ac:dyDescent="0.2">
      <c r="A38" s="12" t="s">
        <v>36</v>
      </c>
      <c r="B38" s="12"/>
      <c r="C38" s="5" t="s">
        <v>4</v>
      </c>
      <c r="D38" s="6"/>
    </row>
    <row r="39" spans="1:4" x14ac:dyDescent="0.2">
      <c r="A39" s="12"/>
      <c r="B39" s="12" t="s">
        <v>13</v>
      </c>
      <c r="C39" s="5" t="s">
        <v>14</v>
      </c>
      <c r="D39" s="6">
        <f>D42</f>
        <v>1930</v>
      </c>
    </row>
    <row r="40" spans="1:4" x14ac:dyDescent="0.2">
      <c r="A40" s="12"/>
      <c r="B40" s="12" t="s">
        <v>15</v>
      </c>
      <c r="C40" s="5" t="s">
        <v>16</v>
      </c>
      <c r="D40" s="6">
        <f>D43</f>
        <v>2960</v>
      </c>
    </row>
    <row r="41" spans="1:4" x14ac:dyDescent="0.2">
      <c r="A41" s="7" t="s">
        <v>36</v>
      </c>
      <c r="B41" s="7"/>
      <c r="C41" s="13" t="s">
        <v>33</v>
      </c>
      <c r="D41" s="8"/>
    </row>
    <row r="42" spans="1:4" x14ac:dyDescent="0.2">
      <c r="A42" s="7"/>
      <c r="B42" s="7" t="s">
        <v>13</v>
      </c>
      <c r="C42" s="13" t="s">
        <v>14</v>
      </c>
      <c r="D42" s="8">
        <f>D45</f>
        <v>1930</v>
      </c>
    </row>
    <row r="43" spans="1:4" x14ac:dyDescent="0.2">
      <c r="A43" s="7"/>
      <c r="B43" s="7" t="s">
        <v>15</v>
      </c>
      <c r="C43" s="13" t="s">
        <v>16</v>
      </c>
      <c r="D43" s="8">
        <f>D46</f>
        <v>2960</v>
      </c>
    </row>
    <row r="44" spans="1:4" ht="13.5" x14ac:dyDescent="0.2">
      <c r="A44" s="7" t="s">
        <v>36</v>
      </c>
      <c r="B44" s="7" t="s">
        <v>5</v>
      </c>
      <c r="C44" s="16" t="s">
        <v>6</v>
      </c>
      <c r="D44" s="8"/>
    </row>
    <row r="45" spans="1:4" x14ac:dyDescent="0.2">
      <c r="A45" s="7"/>
      <c r="B45" s="7" t="s">
        <v>13</v>
      </c>
      <c r="C45" s="13" t="s">
        <v>14</v>
      </c>
      <c r="D45" s="8">
        <f>D57+D48</f>
        <v>1930</v>
      </c>
    </row>
    <row r="46" spans="1:4" x14ac:dyDescent="0.2">
      <c r="A46" s="7"/>
      <c r="B46" s="7" t="s">
        <v>15</v>
      </c>
      <c r="C46" s="13" t="s">
        <v>16</v>
      </c>
      <c r="D46" s="8">
        <f>D58+D49</f>
        <v>2960</v>
      </c>
    </row>
    <row r="47" spans="1:4" ht="25.5" x14ac:dyDescent="0.2">
      <c r="A47" s="7" t="s">
        <v>36</v>
      </c>
      <c r="B47" s="45">
        <v>56</v>
      </c>
      <c r="C47" s="46" t="s">
        <v>45</v>
      </c>
      <c r="D47" s="47"/>
    </row>
    <row r="48" spans="1:4" x14ac:dyDescent="0.2">
      <c r="A48" s="7"/>
      <c r="B48" s="7" t="s">
        <v>13</v>
      </c>
      <c r="C48" s="13" t="s">
        <v>14</v>
      </c>
      <c r="D48" s="47">
        <f>D51</f>
        <v>1930</v>
      </c>
    </row>
    <row r="49" spans="1:4" x14ac:dyDescent="0.2">
      <c r="A49" s="7"/>
      <c r="B49" s="7" t="s">
        <v>15</v>
      </c>
      <c r="C49" s="13" t="s">
        <v>16</v>
      </c>
      <c r="D49" s="47">
        <f>D52</f>
        <v>2960</v>
      </c>
    </row>
    <row r="50" spans="1:4" x14ac:dyDescent="0.2">
      <c r="A50" s="7" t="s">
        <v>36</v>
      </c>
      <c r="B50" s="48" t="s">
        <v>46</v>
      </c>
      <c r="C50" s="49" t="s">
        <v>47</v>
      </c>
      <c r="D50" s="50"/>
    </row>
    <row r="51" spans="1:4" x14ac:dyDescent="0.2">
      <c r="A51" s="7"/>
      <c r="B51" s="7" t="s">
        <v>13</v>
      </c>
      <c r="C51" s="13" t="s">
        <v>14</v>
      </c>
      <c r="D51" s="50">
        <f>D54</f>
        <v>1930</v>
      </c>
    </row>
    <row r="52" spans="1:4" x14ac:dyDescent="0.2">
      <c r="A52" s="7"/>
      <c r="B52" s="7" t="s">
        <v>15</v>
      </c>
      <c r="C52" s="13" t="s">
        <v>16</v>
      </c>
      <c r="D52" s="50">
        <f>D55</f>
        <v>2960</v>
      </c>
    </row>
    <row r="53" spans="1:4" x14ac:dyDescent="0.2">
      <c r="A53" s="15" t="s">
        <v>36</v>
      </c>
      <c r="B53" s="4" t="s">
        <v>48</v>
      </c>
      <c r="C53" s="51" t="s">
        <v>18</v>
      </c>
      <c r="D53" s="52"/>
    </row>
    <row r="54" spans="1:4" x14ac:dyDescent="0.2">
      <c r="A54" s="15"/>
      <c r="B54" s="4" t="s">
        <v>13</v>
      </c>
      <c r="C54" s="18" t="s">
        <v>14</v>
      </c>
      <c r="D54" s="39">
        <v>1930</v>
      </c>
    </row>
    <row r="55" spans="1:4" x14ac:dyDescent="0.2">
      <c r="A55" s="15"/>
      <c r="B55" s="15" t="s">
        <v>15</v>
      </c>
      <c r="C55" s="19" t="s">
        <v>16</v>
      </c>
      <c r="D55" s="44">
        <v>2960</v>
      </c>
    </row>
    <row r="56" spans="1:4" ht="38.25" hidden="1" x14ac:dyDescent="0.2">
      <c r="A56" s="7" t="s">
        <v>36</v>
      </c>
      <c r="B56" s="7" t="s">
        <v>7</v>
      </c>
      <c r="C56" s="1" t="s">
        <v>17</v>
      </c>
      <c r="D56" s="8"/>
    </row>
    <row r="57" spans="1:4" hidden="1" x14ac:dyDescent="0.2">
      <c r="A57" s="7"/>
      <c r="B57" s="7" t="s">
        <v>13</v>
      </c>
      <c r="C57" s="13" t="s">
        <v>14</v>
      </c>
      <c r="D57" s="8">
        <f>D60</f>
        <v>0</v>
      </c>
    </row>
    <row r="58" spans="1:4" hidden="1" x14ac:dyDescent="0.2">
      <c r="A58" s="7"/>
      <c r="B58" s="7" t="s">
        <v>15</v>
      </c>
      <c r="C58" s="13" t="s">
        <v>16</v>
      </c>
      <c r="D58" s="8">
        <f>D61</f>
        <v>0</v>
      </c>
    </row>
    <row r="59" spans="1:4" hidden="1" x14ac:dyDescent="0.2">
      <c r="A59" s="7" t="s">
        <v>36</v>
      </c>
      <c r="B59" s="7" t="s">
        <v>25</v>
      </c>
      <c r="C59" s="1" t="s">
        <v>26</v>
      </c>
      <c r="D59" s="8"/>
    </row>
    <row r="60" spans="1:4" hidden="1" x14ac:dyDescent="0.2">
      <c r="A60" s="7"/>
      <c r="B60" s="7" t="s">
        <v>13</v>
      </c>
      <c r="C60" s="13" t="s">
        <v>14</v>
      </c>
      <c r="D60" s="8">
        <f>D63</f>
        <v>0</v>
      </c>
    </row>
    <row r="61" spans="1:4" hidden="1" x14ac:dyDescent="0.2">
      <c r="A61" s="7"/>
      <c r="B61" s="7" t="s">
        <v>15</v>
      </c>
      <c r="C61" s="13" t="s">
        <v>16</v>
      </c>
      <c r="D61" s="8">
        <f>D64</f>
        <v>0</v>
      </c>
    </row>
    <row r="62" spans="1:4" hidden="1" x14ac:dyDescent="0.2">
      <c r="A62" s="15" t="s">
        <v>36</v>
      </c>
      <c r="B62" s="4" t="s">
        <v>23</v>
      </c>
      <c r="C62" s="20" t="s">
        <v>18</v>
      </c>
      <c r="D62" s="21"/>
    </row>
    <row r="63" spans="1:4" hidden="1" x14ac:dyDescent="0.2">
      <c r="A63" s="24"/>
      <c r="B63" s="4" t="s">
        <v>13</v>
      </c>
      <c r="C63" s="18" t="s">
        <v>14</v>
      </c>
      <c r="D63" s="39"/>
    </row>
    <row r="64" spans="1:4" hidden="1" x14ac:dyDescent="0.2">
      <c r="A64" s="24"/>
      <c r="B64" s="15" t="s">
        <v>15</v>
      </c>
      <c r="C64" s="19" t="s">
        <v>16</v>
      </c>
      <c r="D64" s="39"/>
    </row>
    <row r="65" spans="1:4" hidden="1" x14ac:dyDescent="0.2">
      <c r="A65" s="15" t="s">
        <v>36</v>
      </c>
      <c r="B65" s="4" t="s">
        <v>9</v>
      </c>
      <c r="C65" s="3" t="s">
        <v>8</v>
      </c>
      <c r="D65" s="9"/>
    </row>
    <row r="66" spans="1:4" hidden="1" x14ac:dyDescent="0.2">
      <c r="A66" s="24"/>
      <c r="B66" s="4" t="s">
        <v>13</v>
      </c>
      <c r="C66" s="18" t="s">
        <v>14</v>
      </c>
      <c r="D66" s="9">
        <v>0</v>
      </c>
    </row>
    <row r="67" spans="1:4" hidden="1" x14ac:dyDescent="0.2">
      <c r="A67" s="24"/>
      <c r="B67" s="15" t="s">
        <v>15</v>
      </c>
      <c r="C67" s="19" t="s">
        <v>16</v>
      </c>
      <c r="D67" s="14">
        <v>0</v>
      </c>
    </row>
    <row r="68" spans="1:4" x14ac:dyDescent="0.2">
      <c r="A68" s="15" t="s">
        <v>36</v>
      </c>
      <c r="B68" s="10" t="s">
        <v>24</v>
      </c>
      <c r="C68" s="18" t="s">
        <v>10</v>
      </c>
      <c r="D68" s="22">
        <f>D14-D28</f>
        <v>0</v>
      </c>
    </row>
    <row r="69" spans="1:4" ht="12.75" hidden="1" customHeight="1" x14ac:dyDescent="0.2"/>
    <row r="70" spans="1:4" ht="12.75" hidden="1" customHeight="1" x14ac:dyDescent="0.2">
      <c r="A70" s="40" t="s">
        <v>34</v>
      </c>
      <c r="B70" s="40"/>
      <c r="C70" s="41" t="s">
        <v>37</v>
      </c>
      <c r="D70" s="42" t="s">
        <v>38</v>
      </c>
    </row>
    <row r="71" spans="1:4" ht="18" hidden="1" customHeight="1" x14ac:dyDescent="0.2">
      <c r="A71" s="40" t="s">
        <v>58</v>
      </c>
      <c r="B71" s="40"/>
      <c r="C71" s="41" t="s">
        <v>59</v>
      </c>
      <c r="D71" s="42" t="s">
        <v>60</v>
      </c>
    </row>
  </sheetData>
  <mergeCells count="2">
    <mergeCell ref="A7:D8"/>
    <mergeCell ref="A10:C10"/>
  </mergeCells>
  <phoneticPr fontId="6" type="noConversion"/>
  <pageMargins left="0.74803149606299213" right="0.51181102362204722" top="0.74803149606299213" bottom="0.51181102362204722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D</vt:lpstr>
      <vt:lpstr>'sursa D'!Print_Area</vt:lpstr>
      <vt:lpstr>'sursa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2026-04-21T08:03:23Z</dcterms:modified>
</cp:coreProperties>
</file>