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P-DGIAL si MMAP - DI\MAP-DGIAL si MMAP - DI\2024\EXPROPRIERI\Tecucel\nou 4\"/>
    </mc:Choice>
  </mc:AlternateContent>
  <xr:revisionPtr revIDLastSave="0" documentId="13_ncr:1_{530DEC7C-C62B-45E9-8986-266E2FEF31A5}" xr6:coauthVersionLast="47" xr6:coauthVersionMax="47" xr10:uidLastSave="{00000000-0000-0000-0000-000000000000}"/>
  <bookViews>
    <workbookView xWindow="3120" yWindow="630" windowWidth="21585" windowHeight="1485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Sheet1!$A$2:$O$20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M19" i="1"/>
  <c r="L19" i="1"/>
  <c r="T52" i="2"/>
  <c r="A4" i="2"/>
</calcChain>
</file>

<file path=xl/sharedStrings.xml><?xml version="1.0" encoding="utf-8"?>
<sst xmlns="http://schemas.openxmlformats.org/spreadsheetml/2006/main" count="744" uniqueCount="208">
  <si>
    <t>-</t>
  </si>
  <si>
    <t>Arabil</t>
  </si>
  <si>
    <t>Județul</t>
  </si>
  <si>
    <t>Numele și prenumele proprietarului/deținătorului imobilului</t>
  </si>
  <si>
    <t>Tarlaua</t>
  </si>
  <si>
    <t>Parcela</t>
  </si>
  <si>
    <t xml:space="preserve">Categoria de 
folosință </t>
  </si>
  <si>
    <t>Numărul de carte funciară</t>
  </si>
  <si>
    <t>Unitatea administrativ- teritorială</t>
  </si>
  <si>
    <t>Numărul cadastral (numărul topo)</t>
  </si>
  <si>
    <t>Valoarea despagubirii aferente terenului conform Legii nr. 255/2010 (lei)</t>
  </si>
  <si>
    <t>Suprafața totală
(m²)</t>
  </si>
  <si>
    <t>Nr. 
Crt.</t>
  </si>
  <si>
    <t>Suprafața de expropriat - teren      (m²)</t>
  </si>
  <si>
    <t xml:space="preserve">Poziția din H.G. nr.  14/2023 </t>
  </si>
  <si>
    <t>Galați</t>
  </si>
  <si>
    <t>Tecuci</t>
  </si>
  <si>
    <t>HRISTACHE PANAITE</t>
  </si>
  <si>
    <t>TAȘCĂ VASILE                           TASCĂ TATIANA-DANIELA</t>
  </si>
  <si>
    <t xml:space="preserve">T5 </t>
  </si>
  <si>
    <t>15/1a/1</t>
  </si>
  <si>
    <t>15/1a/2</t>
  </si>
  <si>
    <t>HRISTACHE PANAITE        HRISTACHE FLORICA</t>
  </si>
  <si>
    <t>15/2</t>
  </si>
  <si>
    <t>15/3</t>
  </si>
  <si>
    <t>DONCIU CORENTINA</t>
  </si>
  <si>
    <t>MICU TRAIAN MARIUS                MICU GABRIEL DORU</t>
  </si>
  <si>
    <t>T5                 15/4</t>
  </si>
  <si>
    <t>T5</t>
  </si>
  <si>
    <t>15/5</t>
  </si>
  <si>
    <t>15/6</t>
  </si>
  <si>
    <t xml:space="preserve">   T18          58/1, Lot 2</t>
  </si>
  <si>
    <t>T5                15/5</t>
  </si>
  <si>
    <t>RADU HORIA                                RADU CONSTANTA</t>
  </si>
  <si>
    <t>STEF MELITA MIHAELA</t>
  </si>
  <si>
    <t>Nr. Crt.</t>
  </si>
  <si>
    <t>Judetul</t>
  </si>
  <si>
    <t>Unitatea administrativ teritoriala</t>
  </si>
  <si>
    <t>Numele si prenumele proprietarului detinatorului terenului initial</t>
  </si>
  <si>
    <t>Numele si prenumele proprietarului detinatorului terenului dupa modificare</t>
  </si>
  <si>
    <t>Adresa</t>
  </si>
  <si>
    <t>Categorie de folosinta</t>
  </si>
  <si>
    <t>Tarla/ Parcela DIN HG</t>
  </si>
  <si>
    <t xml:space="preserve">Nr. Cadastral            Act de proprietate Numar topografic </t>
  </si>
  <si>
    <t>Suprafata de expropriat (mp)</t>
  </si>
  <si>
    <t>Suprafata de expropriat dupa modificarea legislativa (mp)</t>
  </si>
  <si>
    <t>Suprafata din titlu (mp)</t>
  </si>
  <si>
    <t>Suprafata ramasa la proprietar</t>
  </si>
  <si>
    <t>INITIAL Valoarea justa a despagubirii terenului conform Legii nr. 255/2010 (cu modificarile si completarile ulterioare) (lei)</t>
  </si>
  <si>
    <t>FINAL Valoarea justa a despagubirii terenului conform Legii nr. 255/2010 (cu modificarile si completarile ulterioare) (lei)</t>
  </si>
  <si>
    <t>Documentul prezentat</t>
  </si>
  <si>
    <t>Cererea  are acceptul sumei DA/NU</t>
  </si>
  <si>
    <t>GALATI</t>
  </si>
  <si>
    <t>TECUCI</t>
  </si>
  <si>
    <t>POPESCU TRAIAN</t>
  </si>
  <si>
    <t>POPESCU BOGDAN</t>
  </si>
  <si>
    <t>Bucuresti, sect. 1, str. George Missail, nr. 82</t>
  </si>
  <si>
    <t>49/3</t>
  </si>
  <si>
    <t>101357</t>
  </si>
  <si>
    <t>CERTIFICAT DE MOSTENITOR NR. 12/ 03.03.2022 LEGALIZAT</t>
  </si>
  <si>
    <t>DA</t>
  </si>
  <si>
    <t>SC AGRI VASCO SRL</t>
  </si>
  <si>
    <t>Tecuci, str. Cuza Voda,  nr. 56</t>
  </si>
  <si>
    <t>17</t>
  </si>
  <si>
    <t>55/11</t>
  </si>
  <si>
    <t>CONTRACT VANZARE CUMPARARE 131/21.01.2014 LEGALIZAT</t>
  </si>
  <si>
    <t xml:space="preserve">CONTRACT VANZARE CUMPARARE 2597/30.10.2019 LEGALIZAT </t>
  </si>
  <si>
    <t>CRĂCIUN FILIPINA LUMINIȚA</t>
  </si>
  <si>
    <t>Bucuresti, str. Teiul Doamnei, nr. 108, bl. 15, sc. 2, etaj 1, Ap. 97</t>
  </si>
  <si>
    <t>55/10</t>
  </si>
  <si>
    <t>CERTIFICAT DE MOSTENITOR SUPLIMENTAR NR. 44/16.07.2007 LEGALIZAT, TITLU DE PROPRIETATE 1016-64 LEGALIZAT, EXTRAS DE CF LEGALIZAT, CONTRACT DONATIE NR. 1899/6.10.2017 LEGALIZAT EXTRAS CF LEGALIZAT</t>
  </si>
  <si>
    <t>TRIMIS PRIN POSTA</t>
  </si>
  <si>
    <t>103332</t>
  </si>
  <si>
    <t>CERTIFICAT DE MOSTENITOR NR. 12/ 03.03.2022 LEGALIZAT, CERTIFICAT DE MOSTENITOR 96/ 27.11.2019 LEGALIZAT</t>
  </si>
  <si>
    <t>DEMETRESCU IOANA</t>
  </si>
  <si>
    <t>Bucuresti, sect. 1, str. Constantin Disescu, nr. 35 B</t>
  </si>
  <si>
    <t>DIN ACEEASI SUPRAFATA DE 100001</t>
  </si>
  <si>
    <t xml:space="preserve">CERTIFICAT DE MOSTENITOR NR. 12/ 03.03.2022 LEGALIZAT </t>
  </si>
  <si>
    <t>POPESCU MIHAI</t>
  </si>
  <si>
    <t>ORZOI VICTOR-CĂTĂLIN, ORZOI RĂDIȚA-MIHAELA, , STANCIU MARIAN-CLAUDIU, STANCIU RALUCA-CRISTINA</t>
  </si>
  <si>
    <t>Tecuci, str. Lt. Dragomir,  nr. 31, PT STANCIU RALUCA sat/ com. Gradistea, str. Lacul Caldarusani, nr. 50, jud. Ilfov</t>
  </si>
  <si>
    <t>CONTRACT DE VANZARE CUMPARARE 3441/25.07.2022 LEGALIZAT</t>
  </si>
  <si>
    <t>POPESCU ELENA</t>
  </si>
  <si>
    <t>CERTIFICAT DE MOSTENITOR 96/ 27.11.2019 LEGALIZAT</t>
  </si>
  <si>
    <t>PATRICHE DANUT, PATRICHE MARICICA</t>
  </si>
  <si>
    <t>PATRICHE CLAUDIU, PATRICHE MARICICA, PATRICHE BOGDAN</t>
  </si>
  <si>
    <t>Tecuci, str. Gh. Petrascu nr. 19 bl.P1 Ap. 86</t>
  </si>
  <si>
    <t>55/9</t>
  </si>
  <si>
    <t xml:space="preserve">CERTIFICAT MOSTENITOR 192/9.11.2007, CONTRACT VANZARE CUMPARARE 1273/ 22.04.2003 LEGALIZAT </t>
  </si>
  <si>
    <t>NU S-A PREZENTAT, A TRANSMIS DIN DOCUMENTE</t>
  </si>
  <si>
    <t>GRADEA LUCIAN, GRADEA BEATRIS</t>
  </si>
  <si>
    <t>Tecuci, str. 1 Decembrie 1918,  nr. 129, bl. T4A, sc. 1 etaj 2, Ap. 8</t>
  </si>
  <si>
    <t xml:space="preserve">CONTRACT VANZARE CUMPARARE 1273/ 22.04.2003 LEGALIZAT </t>
  </si>
  <si>
    <t>NU</t>
  </si>
  <si>
    <t>58/2/1 lot 1</t>
  </si>
  <si>
    <t>ACT DE DEZLIPIRE SI CONTRACT DONATIE 1372/29.03.2021 LEGALIZAT, ACT DE DEZLIPIRE SI PARTAJ VOLUNTAR NR. 171/ 13.01.2012 LEGALIZAT</t>
  </si>
  <si>
    <t>ACT DE DEZLIPIRE SI CONTRACT DONATIE 1371/29.03.2021 LEGALIZAT, ACT DE DEZLIPIRE SI PARTAJ VOLUNTAR NR. 171/ 13.01.2012 LEGALIZAT</t>
  </si>
  <si>
    <t>ORZOI VICTOR-CĂTĂLIN, ORZOI RĂDIȚA-MIHAELA, STANCIU RALUCA-CRISTINA, STANCIU MARIAN-CLAUDIU</t>
  </si>
  <si>
    <t xml:space="preserve"> 58/2/1 lot 2</t>
  </si>
  <si>
    <t xml:space="preserve">ACT DE DEZLIPIRE SI CONTRACT DONATIE 1372/29.03.2021 LEGALIZAT </t>
  </si>
  <si>
    <t>ACT DE DEZLIPIRE SI CONTRACT DONATIE 1372/29.03.2021 LEGALIZAT</t>
  </si>
  <si>
    <t>HUŢANU LUMINIŢA</t>
  </si>
  <si>
    <t>Tecuci, str. Gh. Lazar, nr. 25</t>
  </si>
  <si>
    <t>55/8</t>
  </si>
  <si>
    <t>CONTRACT DONATIE 11997/ 19.06.2020 LEGALIZAT</t>
  </si>
  <si>
    <t>HRISTACHE PANAITE, HRISTACHE FLORICA</t>
  </si>
  <si>
    <t>Tecuci, str. Nicoresti, nr. 20</t>
  </si>
  <si>
    <t>18/2</t>
  </si>
  <si>
    <t>A58/2/2</t>
  </si>
  <si>
    <t>108674</t>
  </si>
  <si>
    <t>CONTRACT VANZARE CUMPARARE 1607/17.07.2017 LEGALIZAT</t>
  </si>
  <si>
    <t xml:space="preserve">DIN SUPRAFATA DE 6701 SE SCADE SI LA POZITIA 16 CAT SI LA 17 </t>
  </si>
  <si>
    <t>58/2/1 lot 2</t>
  </si>
  <si>
    <t>ACT DE DEZLIPIRE SI CONTRACT DONATIE 1371/29.03.2021 LEGALIZAT</t>
  </si>
  <si>
    <t>103329</t>
  </si>
  <si>
    <t>CONTRACT VANZARE CUMPARARE 3441/25.07.2022 LEGALIZAT</t>
  </si>
  <si>
    <t>STAN VALENTIN-CEZAR</t>
  </si>
  <si>
    <t>Tecuci, str. Crisana,  nr. 12</t>
  </si>
  <si>
    <t>17/1</t>
  </si>
  <si>
    <t>55/1/1/2</t>
  </si>
  <si>
    <t>108647</t>
  </si>
  <si>
    <t>CONTRACT VANZARE 1092/01.03.2017 LEGALIZAT</t>
  </si>
  <si>
    <t>18/1</t>
  </si>
  <si>
    <t>A58/1/23</t>
  </si>
  <si>
    <t>108675</t>
  </si>
  <si>
    <t>55/1</t>
  </si>
  <si>
    <t>102115</t>
  </si>
  <si>
    <t>CONTRACT VANZARE 1134/03.03.2017 LEGALIZAT</t>
  </si>
  <si>
    <t>CIOATA CELIA DOROTHEA</t>
  </si>
  <si>
    <t>jud. Timis, Timisoara, blv. Mihai Viteazu nr. 44, etaj 3 Ap. 7</t>
  </si>
  <si>
    <t>58/1/1</t>
  </si>
  <si>
    <t>CERTIFICAT SUPLIMENTAR DE MOSTENITOR NR. 162/ 06.12.2018 LEGALIZAT, CERTIFICAT MOSTENITOR NR. 113/ 22.10.2021 LEGALIZAT, SENTINTA CIVILA NR.225/31.01.2024 DIN DOSARUL NR. 836/324/2022 CU STAMPILA DEFINITIVA DIN DATA DE 10.05.2024</t>
  </si>
  <si>
    <t>COMISIA LOCALA DE FOND FUNCIAR TECUCI</t>
  </si>
  <si>
    <t>26/26</t>
  </si>
  <si>
    <t>RADU HORIA, RADU CONSTANTA</t>
  </si>
  <si>
    <t>Tecuci, str. Gheorghe Petrascu, nr. 19, bl. P1, sc. 3, ap.32</t>
  </si>
  <si>
    <t>18</t>
  </si>
  <si>
    <t>58/1</t>
  </si>
  <si>
    <t>CONTRACT VANZARE CUMPARARE 1306/20.06.2001</t>
  </si>
  <si>
    <t>POPA TINCA</t>
  </si>
  <si>
    <t>CONDRACHE ROSALINA LAURA</t>
  </si>
  <si>
    <t>Tecuci, str. Ion Heliade Radulescu,  nr. 21</t>
  </si>
  <si>
    <t>55/6</t>
  </si>
  <si>
    <t>104241</t>
  </si>
  <si>
    <t>CONTRACT DE DONATIE 691/19.05.2023 LEGALIZAT</t>
  </si>
  <si>
    <t>15/1</t>
  </si>
  <si>
    <t>TAȘCĂ VASILE, TAȘCĂ TATIANA-DANIELA</t>
  </si>
  <si>
    <t>Tecuci, str. Bobâlna,  nr. 13</t>
  </si>
  <si>
    <t>109094</t>
  </si>
  <si>
    <t xml:space="preserve">CONTRACT VANZARE CUMPARARE 2179/26.04.2017, LEGALIZAT </t>
  </si>
  <si>
    <t>POPA GHEORGHE</t>
  </si>
  <si>
    <t>55/4, 55/5</t>
  </si>
  <si>
    <t>104427</t>
  </si>
  <si>
    <t>CERTIFICAT DE MOSTENITOR NR. 67/19.05.2023 LEGALIZAT</t>
  </si>
  <si>
    <t>15/1a</t>
  </si>
  <si>
    <t>CONTRACT VANZARE CUMPARARE 3063/29.07.2015, LEGALIZAT</t>
  </si>
  <si>
    <t xml:space="preserve">CERTIFICAT DE MOSTENITOR CU PARTAJ VOLUNTAR 122/24.06.2011 LEGALIZAT </t>
  </si>
  <si>
    <t>COJOCARU IOAN</t>
  </si>
  <si>
    <t>Tecuci, str. 1 Decembrie 1918,  nr. 49</t>
  </si>
  <si>
    <t>55/3</t>
  </si>
  <si>
    <t>TITLU DE PROPIETATE NR 2413-08/08.10.2001 LEGALIZAT</t>
  </si>
  <si>
    <t>CONTRACT VANZARE CUMPARARE 3600/25.08.2015</t>
  </si>
  <si>
    <t>CONTRACT VANZARE CUMPARARE 1499/7.04.2023</t>
  </si>
  <si>
    <t xml:space="preserve">STEF MELITA </t>
  </si>
  <si>
    <t>Deva, str. Micro, nr. 15, bl. 12, sc. C, et. 5, ap. 66</t>
  </si>
  <si>
    <t>CONTRACT DE DONATIE NR. 6917/21.10.2005 LEGALIZAT</t>
  </si>
  <si>
    <t>DA, PRIN REPREZENTANT</t>
  </si>
  <si>
    <t>CONTRACT VANZARE CUMPARARE 2223/28.04.2017</t>
  </si>
  <si>
    <t>15/4</t>
  </si>
  <si>
    <t>NU S-A PREZENTAT</t>
  </si>
  <si>
    <t xml:space="preserve">27500 din aceeasi suprafata se scade ca la pozitia precedenta </t>
  </si>
  <si>
    <t>MICU TRAIAN MARIUS, MICU GABRIEL DORU</t>
  </si>
  <si>
    <t>TRAIAN- mun. Galati, str. Ovidiu, nr. 11, bl. M10, sc. 4, ap. 64, jud. Galati, GABRIEL - mun. Galati, str. Brailei, nr. 78, bl. BR4A,sc. 3, et. 7, ap.110, jud. Galati</t>
  </si>
  <si>
    <t>10400 din aceeasi suprafata se scade ca la pozitia precedenta</t>
  </si>
  <si>
    <t>TOTAL</t>
  </si>
  <si>
    <t xml:space="preserve"> </t>
  </si>
  <si>
    <t>OBSERVATII</t>
  </si>
  <si>
    <t>FINALIZAT</t>
  </si>
  <si>
    <t>NU AU FOST FACUTE PLATI PENTRU DESPAGUBIRI</t>
  </si>
  <si>
    <t xml:space="preserve">TREBUIE EMISA HOTARARE DE CONSILIU  LOCAL </t>
  </si>
  <si>
    <t>NU AU FOST FACUTE PLATI PENTRU DESPAGUBIRI, IN HG SE EXPROPRIAU 5930 MP, DIFERENTA DE SUPRAFATA DE  -96 MP</t>
  </si>
  <si>
    <t>NU AU FOST FACUTE PLATI PENTRU DESPAGUBIRI, DOSAR 4698/324/2024 ANULARE PARTIALA DONATIE</t>
  </si>
  <si>
    <t>NU AU FOST FACUTE PLATI PENTRU DESPAGUBIRI, IN HG SE EXPROPRIAU 1062 MP, DIFERENTA DE SUPRAFATA DE  +91 MP</t>
  </si>
  <si>
    <t xml:space="preserve">NU AU FOST FACUTE PLATI PENTRU DESPAGUBIRI, IN HG SE EXPROPRIAU 2581 MP, DIFERENTA DE SUPRAFATA DE -1428 MP </t>
  </si>
  <si>
    <t>NU AU FOST FACUTE PLATI PENTRU DESPAGUBIRI, IN CULOARUL INTABULAT APAR ALTE DATE NR. CAD. 102789, T5, P15/1a, 10000 MP</t>
  </si>
  <si>
    <t>NU AU FOST FACUTE PLATI PENTRU DESPAGUBIRI, POZITIE NOUA</t>
  </si>
  <si>
    <t>Intaravilan/ Extravilan</t>
  </si>
  <si>
    <t>Extravilan</t>
  </si>
  <si>
    <t>Tarla/ Parcela HG MODIFICAT</t>
  </si>
  <si>
    <t>55/9/2</t>
  </si>
  <si>
    <t>58/1, Lot 2</t>
  </si>
  <si>
    <t>1824/2</t>
  </si>
  <si>
    <t xml:space="preserve">Nr. Carte Funciara </t>
  </si>
  <si>
    <t>1824/1</t>
  </si>
  <si>
    <t>Agenda culori</t>
  </si>
  <si>
    <t>verde - procedura finalizata</t>
  </si>
  <si>
    <t>alb - in lucru</t>
  </si>
  <si>
    <t>rosu - pozitii ce au suferit modificari fata de Hotararea initiala</t>
  </si>
  <si>
    <t>Valoarea despagubirii aferente terenului conform H.G. 14/2023</t>
  </si>
  <si>
    <t>Suprafața de expropriat - teren  conform H.G. 14/2023     (m²)</t>
  </si>
  <si>
    <t xml:space="preserve"> LISTA cuprinzând imobilele proprietate privată care constituie coridorul de expropriere lucrării de utilitate publică de interes naţional "Reducerea riscului la inundaţii a municipiului Tecuci, judeţul Galaţi"  pe teritoriul municipiului Tecuci, judeţul Galaţi", proprietarii sau deţinătorii acestora, precum şi sumele individuale aferente despăgubirilor</t>
  </si>
  <si>
    <t>influenta</t>
  </si>
  <si>
    <t>38^2</t>
  </si>
  <si>
    <t>38^1</t>
  </si>
  <si>
    <t>34^1</t>
  </si>
  <si>
    <t>34^2</t>
  </si>
  <si>
    <t>34^3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</si>
  <si>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ANEXA </t>
    </r>
    <r>
      <rPr>
        <sz val="12"/>
        <color theme="0"/>
        <rFont val="Times New Roman"/>
        <family val="1"/>
      </rPr>
      <t>NR.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</si>
</sst>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rebuchet MS"/>
      <family val="2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Fill="0" applyBorder="0"/>
  </cellStyleXfs>
  <cellXfs count="10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wrapText="1"/>
    </xf>
    <xf numFmtId="0" fontId="5" fillId="3" borderId="6" xfId="0" applyFont="1" applyFill="1" applyBorder="1"/>
    <xf numFmtId="1" fontId="5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8" fillId="3" borderId="6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vertical="center" wrapText="1"/>
    </xf>
    <xf numFmtId="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/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/>
    </xf>
    <xf numFmtId="0" fontId="10" fillId="0" borderId="6" xfId="0" applyFont="1" applyBorder="1" applyAlignment="1">
      <alignment wrapText="1"/>
    </xf>
    <xf numFmtId="0" fontId="10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0"/>
  <sheetViews>
    <sheetView tabSelected="1" view="pageBreakPreview" topLeftCell="F1" zoomScaleNormal="100" zoomScaleSheetLayoutView="100" workbookViewId="0">
      <selection activeCell="I4" sqref="I4"/>
    </sheetView>
  </sheetViews>
  <sheetFormatPr defaultRowHeight="15" x14ac:dyDescent="0.25"/>
  <cols>
    <col min="1" max="1" width="6" style="2" customWidth="1"/>
    <col min="2" max="2" width="12.28515625" style="2" bestFit="1" customWidth="1"/>
    <col min="3" max="3" width="13" style="2" customWidth="1"/>
    <col min="4" max="4" width="19.28515625" style="2" customWidth="1"/>
    <col min="5" max="5" width="33.7109375" style="2" customWidth="1"/>
    <col min="6" max="6" width="11.7109375" style="2" customWidth="1"/>
    <col min="7" max="7" width="12.42578125" style="2" customWidth="1"/>
    <col min="8" max="8" width="14.28515625" style="2" bestFit="1" customWidth="1"/>
    <col min="9" max="9" width="14.28515625" style="2" customWidth="1"/>
    <col min="10" max="10" width="9.5703125" style="2" customWidth="1"/>
    <col min="11" max="11" width="11.140625" style="5" customWidth="1"/>
    <col min="12" max="12" width="16.42578125" style="85" customWidth="1"/>
    <col min="13" max="13" width="17.140625" style="85" customWidth="1"/>
    <col min="14" max="14" width="20.85546875" style="85" customWidth="1"/>
    <col min="15" max="15" width="21.140625" style="1" customWidth="1"/>
    <col min="16" max="16384" width="9.140625" style="2"/>
  </cols>
  <sheetData>
    <row r="2" spans="1:18" ht="36.75" customHeight="1" x14ac:dyDescent="0.25">
      <c r="A2" s="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 t="s">
        <v>207</v>
      </c>
    </row>
    <row r="3" spans="1:18" ht="82.5" customHeight="1" thickBot="1" x14ac:dyDescent="0.3">
      <c r="A3" s="98" t="s">
        <v>200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ht="140.25" customHeight="1" thickBot="1" x14ac:dyDescent="0.3">
      <c r="A4" s="10" t="s">
        <v>12</v>
      </c>
      <c r="B4" s="7" t="s">
        <v>14</v>
      </c>
      <c r="C4" s="7" t="s">
        <v>2</v>
      </c>
      <c r="D4" s="7" t="s">
        <v>8</v>
      </c>
      <c r="E4" s="7" t="s">
        <v>3</v>
      </c>
      <c r="F4" s="8" t="s">
        <v>4</v>
      </c>
      <c r="G4" s="8" t="s">
        <v>5</v>
      </c>
      <c r="H4" s="7" t="s">
        <v>6</v>
      </c>
      <c r="I4" s="7" t="s">
        <v>9</v>
      </c>
      <c r="J4" s="7" t="s">
        <v>7</v>
      </c>
      <c r="K4" s="9" t="s">
        <v>11</v>
      </c>
      <c r="L4" s="72" t="s">
        <v>199</v>
      </c>
      <c r="M4" s="72" t="s">
        <v>13</v>
      </c>
      <c r="N4" s="73" t="s">
        <v>198</v>
      </c>
      <c r="O4" s="74" t="s">
        <v>10</v>
      </c>
      <c r="Q4" s="3"/>
      <c r="R4" s="4"/>
    </row>
    <row r="5" spans="1:18" ht="16.5" thickBot="1" x14ac:dyDescent="0.3">
      <c r="A5" s="66">
        <v>0</v>
      </c>
      <c r="B5" s="67">
        <v>1</v>
      </c>
      <c r="C5" s="67">
        <v>2</v>
      </c>
      <c r="D5" s="67">
        <v>3</v>
      </c>
      <c r="E5" s="67">
        <v>4</v>
      </c>
      <c r="F5" s="99">
        <v>5</v>
      </c>
      <c r="G5" s="100"/>
      <c r="H5" s="67">
        <v>6</v>
      </c>
      <c r="I5" s="67">
        <v>7</v>
      </c>
      <c r="J5" s="67">
        <v>8</v>
      </c>
      <c r="K5" s="68">
        <v>9</v>
      </c>
      <c r="L5" s="75">
        <v>10</v>
      </c>
      <c r="M5" s="75">
        <v>11</v>
      </c>
      <c r="N5" s="76">
        <v>12</v>
      </c>
      <c r="O5" s="77">
        <v>13</v>
      </c>
    </row>
    <row r="6" spans="1:18" ht="30" customHeight="1" thickBot="1" x14ac:dyDescent="0.3">
      <c r="A6" s="69">
        <v>1</v>
      </c>
      <c r="B6" s="11">
        <v>26</v>
      </c>
      <c r="C6" s="11" t="s">
        <v>15</v>
      </c>
      <c r="D6" s="11" t="s">
        <v>16</v>
      </c>
      <c r="E6" s="11" t="s">
        <v>33</v>
      </c>
      <c r="F6" s="96" t="s">
        <v>31</v>
      </c>
      <c r="G6" s="97"/>
      <c r="H6" s="11" t="s">
        <v>1</v>
      </c>
      <c r="I6" s="11">
        <v>1831</v>
      </c>
      <c r="J6" s="11">
        <v>116050</v>
      </c>
      <c r="K6" s="12">
        <v>72500</v>
      </c>
      <c r="L6" s="78">
        <v>5930</v>
      </c>
      <c r="M6" s="78">
        <v>5834</v>
      </c>
      <c r="N6" s="78">
        <v>17790</v>
      </c>
      <c r="O6" s="79">
        <v>16335.2</v>
      </c>
    </row>
    <row r="7" spans="1:18" ht="30" customHeight="1" thickBot="1" x14ac:dyDescent="0.3">
      <c r="A7" s="69">
        <v>2</v>
      </c>
      <c r="B7" s="11">
        <v>31</v>
      </c>
      <c r="C7" s="11" t="s">
        <v>15</v>
      </c>
      <c r="D7" s="11" t="s">
        <v>16</v>
      </c>
      <c r="E7" s="11" t="s">
        <v>18</v>
      </c>
      <c r="F7" s="13" t="s">
        <v>19</v>
      </c>
      <c r="G7" s="14" t="s">
        <v>20</v>
      </c>
      <c r="H7" s="11" t="s">
        <v>1</v>
      </c>
      <c r="I7" s="11">
        <v>107034</v>
      </c>
      <c r="J7" s="11">
        <v>107034</v>
      </c>
      <c r="K7" s="12">
        <v>11800</v>
      </c>
      <c r="L7" s="78">
        <v>1062</v>
      </c>
      <c r="M7" s="78">
        <v>1153</v>
      </c>
      <c r="N7" s="78">
        <v>3186</v>
      </c>
      <c r="O7" s="79">
        <v>3228.4</v>
      </c>
    </row>
    <row r="8" spans="1:18" ht="30" customHeight="1" thickBot="1" x14ac:dyDescent="0.3">
      <c r="A8" s="69">
        <v>3</v>
      </c>
      <c r="B8" s="11">
        <v>32</v>
      </c>
      <c r="C8" s="11" t="s">
        <v>15</v>
      </c>
      <c r="D8" s="11" t="s">
        <v>16</v>
      </c>
      <c r="E8" s="11" t="s">
        <v>17</v>
      </c>
      <c r="F8" s="13" t="s">
        <v>19</v>
      </c>
      <c r="G8" s="14" t="s">
        <v>21</v>
      </c>
      <c r="H8" s="11" t="s">
        <v>1</v>
      </c>
      <c r="I8" s="11">
        <v>102789</v>
      </c>
      <c r="J8" s="11">
        <v>102789</v>
      </c>
      <c r="K8" s="12">
        <v>10000</v>
      </c>
      <c r="L8" s="78">
        <v>2581</v>
      </c>
      <c r="M8" s="78">
        <v>1624</v>
      </c>
      <c r="N8" s="78">
        <v>7743</v>
      </c>
      <c r="O8" s="79">
        <v>4547.2</v>
      </c>
    </row>
    <row r="9" spans="1:18" ht="30" customHeight="1" thickBot="1" x14ac:dyDescent="0.3">
      <c r="A9" s="69">
        <v>4</v>
      </c>
      <c r="B9" s="11">
        <v>34</v>
      </c>
      <c r="C9" s="11" t="s">
        <v>15</v>
      </c>
      <c r="D9" s="11" t="s">
        <v>16</v>
      </c>
      <c r="E9" s="11" t="s">
        <v>22</v>
      </c>
      <c r="F9" s="13" t="s">
        <v>19</v>
      </c>
      <c r="G9" s="14" t="s">
        <v>23</v>
      </c>
      <c r="H9" s="11" t="s">
        <v>1</v>
      </c>
      <c r="I9" s="11">
        <v>113215</v>
      </c>
      <c r="J9" s="11">
        <v>113215</v>
      </c>
      <c r="K9" s="12">
        <v>7500</v>
      </c>
      <c r="L9" s="78">
        <v>3073</v>
      </c>
      <c r="M9" s="78">
        <v>1372</v>
      </c>
      <c r="N9" s="78">
        <v>9219</v>
      </c>
      <c r="O9" s="79">
        <v>3841.6</v>
      </c>
    </row>
    <row r="10" spans="1:18" ht="30" customHeight="1" thickBot="1" x14ac:dyDescent="0.3">
      <c r="A10" s="69">
        <v>5</v>
      </c>
      <c r="B10" s="11" t="s">
        <v>204</v>
      </c>
      <c r="C10" s="11" t="s">
        <v>15</v>
      </c>
      <c r="D10" s="11" t="s">
        <v>16</v>
      </c>
      <c r="E10" s="11" t="s">
        <v>22</v>
      </c>
      <c r="F10" s="13" t="s">
        <v>19</v>
      </c>
      <c r="G10" s="14" t="s">
        <v>23</v>
      </c>
      <c r="H10" s="11" t="s">
        <v>1</v>
      </c>
      <c r="I10" s="11">
        <v>113221</v>
      </c>
      <c r="J10" s="11">
        <v>113221</v>
      </c>
      <c r="K10" s="12">
        <v>7500</v>
      </c>
      <c r="L10" s="78">
        <v>0</v>
      </c>
      <c r="M10" s="78">
        <v>461</v>
      </c>
      <c r="N10" s="78">
        <v>0</v>
      </c>
      <c r="O10" s="79">
        <v>1290.8</v>
      </c>
    </row>
    <row r="11" spans="1:18" ht="49.5" customHeight="1" thickBot="1" x14ac:dyDescent="0.3">
      <c r="A11" s="69">
        <v>6</v>
      </c>
      <c r="B11" s="11" t="s">
        <v>205</v>
      </c>
      <c r="C11" s="11" t="s">
        <v>15</v>
      </c>
      <c r="D11" s="11" t="s">
        <v>16</v>
      </c>
      <c r="E11" s="11" t="s">
        <v>34</v>
      </c>
      <c r="F11" s="13" t="s">
        <v>19</v>
      </c>
      <c r="G11" s="14" t="s">
        <v>23</v>
      </c>
      <c r="H11" s="11" t="s">
        <v>1</v>
      </c>
      <c r="I11" s="11">
        <v>113324</v>
      </c>
      <c r="J11" s="11">
        <v>113324</v>
      </c>
      <c r="K11" s="12">
        <v>7500</v>
      </c>
      <c r="L11" s="78">
        <v>0</v>
      </c>
      <c r="M11" s="78">
        <v>373</v>
      </c>
      <c r="N11" s="78">
        <v>0</v>
      </c>
      <c r="O11" s="79">
        <v>1044.4000000000001</v>
      </c>
    </row>
    <row r="12" spans="1:18" ht="30" customHeight="1" thickBot="1" x14ac:dyDescent="0.3">
      <c r="A12" s="69">
        <v>7</v>
      </c>
      <c r="B12" s="11" t="s">
        <v>206</v>
      </c>
      <c r="C12" s="11" t="s">
        <v>15</v>
      </c>
      <c r="D12" s="11" t="s">
        <v>16</v>
      </c>
      <c r="E12" s="11" t="s">
        <v>22</v>
      </c>
      <c r="F12" s="13" t="s">
        <v>19</v>
      </c>
      <c r="G12" s="14" t="s">
        <v>23</v>
      </c>
      <c r="H12" s="11" t="s">
        <v>1</v>
      </c>
      <c r="I12" s="11">
        <v>102453</v>
      </c>
      <c r="J12" s="11">
        <v>102453</v>
      </c>
      <c r="K12" s="12">
        <v>27500</v>
      </c>
      <c r="L12" s="78">
        <v>0</v>
      </c>
      <c r="M12" s="78">
        <v>1566</v>
      </c>
      <c r="N12" s="78">
        <v>0</v>
      </c>
      <c r="O12" s="79">
        <v>4384.8</v>
      </c>
    </row>
    <row r="13" spans="1:18" ht="30" customHeight="1" thickBot="1" x14ac:dyDescent="0.3">
      <c r="A13" s="69">
        <v>8</v>
      </c>
      <c r="B13" s="11">
        <v>35</v>
      </c>
      <c r="C13" s="11" t="s">
        <v>15</v>
      </c>
      <c r="D13" s="11" t="s">
        <v>16</v>
      </c>
      <c r="E13" s="11" t="s">
        <v>17</v>
      </c>
      <c r="F13" s="13" t="s">
        <v>19</v>
      </c>
      <c r="G13" s="14" t="s">
        <v>24</v>
      </c>
      <c r="H13" s="11" t="s">
        <v>1</v>
      </c>
      <c r="I13" s="11" t="s">
        <v>0</v>
      </c>
      <c r="J13" s="11" t="s">
        <v>0</v>
      </c>
      <c r="K13" s="12">
        <v>17500</v>
      </c>
      <c r="L13" s="78">
        <v>1067</v>
      </c>
      <c r="M13" s="78">
        <v>1047</v>
      </c>
      <c r="N13" s="78">
        <v>3201</v>
      </c>
      <c r="O13" s="79">
        <v>2931.6</v>
      </c>
    </row>
    <row r="14" spans="1:18" ht="34.5" customHeight="1" thickBot="1" x14ac:dyDescent="0.3">
      <c r="A14" s="69">
        <v>9</v>
      </c>
      <c r="B14" s="11">
        <v>36</v>
      </c>
      <c r="C14" s="11" t="s">
        <v>15</v>
      </c>
      <c r="D14" s="11" t="s">
        <v>16</v>
      </c>
      <c r="E14" s="11" t="s">
        <v>22</v>
      </c>
      <c r="F14" s="96" t="s">
        <v>27</v>
      </c>
      <c r="G14" s="97"/>
      <c r="H14" s="11" t="s">
        <v>1</v>
      </c>
      <c r="I14" s="11">
        <v>107000</v>
      </c>
      <c r="J14" s="11">
        <v>107000</v>
      </c>
      <c r="K14" s="12">
        <v>65000</v>
      </c>
      <c r="L14" s="78">
        <v>3442</v>
      </c>
      <c r="M14" s="78">
        <v>3531</v>
      </c>
      <c r="N14" s="78">
        <v>10326</v>
      </c>
      <c r="O14" s="79">
        <v>9886.7999999999993</v>
      </c>
    </row>
    <row r="15" spans="1:18" ht="34.5" customHeight="1" thickBot="1" x14ac:dyDescent="0.3">
      <c r="A15" s="69">
        <v>10</v>
      </c>
      <c r="B15" s="11">
        <v>37</v>
      </c>
      <c r="C15" s="11" t="s">
        <v>15</v>
      </c>
      <c r="D15" s="11" t="s">
        <v>16</v>
      </c>
      <c r="E15" s="11" t="s">
        <v>25</v>
      </c>
      <c r="F15" s="96" t="s">
        <v>32</v>
      </c>
      <c r="G15" s="97"/>
      <c r="H15" s="11" t="s">
        <v>1</v>
      </c>
      <c r="I15" s="11" t="s">
        <v>0</v>
      </c>
      <c r="J15" s="11" t="s">
        <v>0</v>
      </c>
      <c r="K15" s="12">
        <v>27500</v>
      </c>
      <c r="L15" s="78">
        <v>1881</v>
      </c>
      <c r="M15" s="78">
        <v>1559</v>
      </c>
      <c r="N15" s="78">
        <v>5643</v>
      </c>
      <c r="O15" s="79">
        <v>4365.2</v>
      </c>
    </row>
    <row r="16" spans="1:18" ht="31.5" customHeight="1" thickBot="1" x14ac:dyDescent="0.3">
      <c r="A16" s="70">
        <v>11</v>
      </c>
      <c r="B16" s="15">
        <v>38</v>
      </c>
      <c r="C16" s="11" t="s">
        <v>15</v>
      </c>
      <c r="D16" s="11" t="s">
        <v>16</v>
      </c>
      <c r="E16" s="11" t="s">
        <v>25</v>
      </c>
      <c r="F16" s="16" t="s">
        <v>28</v>
      </c>
      <c r="G16" s="17" t="s">
        <v>29</v>
      </c>
      <c r="H16" s="11" t="s">
        <v>1</v>
      </c>
      <c r="I16" s="11" t="s">
        <v>0</v>
      </c>
      <c r="J16" s="11" t="s">
        <v>0</v>
      </c>
      <c r="K16" s="18">
        <v>27500</v>
      </c>
      <c r="L16" s="80">
        <v>238</v>
      </c>
      <c r="M16" s="80">
        <v>120</v>
      </c>
      <c r="N16" s="80">
        <v>714</v>
      </c>
      <c r="O16" s="81">
        <v>336</v>
      </c>
    </row>
    <row r="17" spans="1:15" ht="38.25" customHeight="1" thickBot="1" x14ac:dyDescent="0.3">
      <c r="A17" s="70">
        <v>12</v>
      </c>
      <c r="B17" s="15" t="s">
        <v>203</v>
      </c>
      <c r="C17" s="11" t="s">
        <v>15</v>
      </c>
      <c r="D17" s="11" t="s">
        <v>16</v>
      </c>
      <c r="E17" s="15" t="s">
        <v>26</v>
      </c>
      <c r="F17" s="16" t="s">
        <v>28</v>
      </c>
      <c r="G17" s="17" t="s">
        <v>30</v>
      </c>
      <c r="H17" s="11" t="s">
        <v>1</v>
      </c>
      <c r="I17" s="11" t="s">
        <v>0</v>
      </c>
      <c r="J17" s="11" t="s">
        <v>0</v>
      </c>
      <c r="K17" s="18">
        <v>10400</v>
      </c>
      <c r="L17" s="80">
        <v>0</v>
      </c>
      <c r="M17" s="80">
        <v>118</v>
      </c>
      <c r="N17" s="80">
        <v>0</v>
      </c>
      <c r="O17" s="82">
        <v>330.4</v>
      </c>
    </row>
    <row r="18" spans="1:15" ht="51" customHeight="1" thickBot="1" x14ac:dyDescent="0.3">
      <c r="A18" s="70">
        <v>13</v>
      </c>
      <c r="B18" s="15" t="s">
        <v>202</v>
      </c>
      <c r="C18" s="11" t="s">
        <v>15</v>
      </c>
      <c r="D18" s="11" t="s">
        <v>16</v>
      </c>
      <c r="E18" s="15" t="s">
        <v>26</v>
      </c>
      <c r="F18" s="16" t="s">
        <v>28</v>
      </c>
      <c r="G18" s="17" t="s">
        <v>30</v>
      </c>
      <c r="H18" s="11" t="s">
        <v>1</v>
      </c>
      <c r="I18" s="11" t="s">
        <v>0</v>
      </c>
      <c r="J18" s="11" t="s">
        <v>0</v>
      </c>
      <c r="K18" s="18">
        <v>10400</v>
      </c>
      <c r="L18" s="80">
        <v>0</v>
      </c>
      <c r="M18" s="80">
        <v>419</v>
      </c>
      <c r="N18" s="80">
        <v>0</v>
      </c>
      <c r="O18" s="82">
        <v>1173.2</v>
      </c>
    </row>
    <row r="19" spans="1:15" ht="35.25" customHeight="1" x14ac:dyDescent="0.25">
      <c r="A19" s="71"/>
      <c r="B19" s="93" t="s">
        <v>174</v>
      </c>
      <c r="C19" s="94"/>
      <c r="D19" s="94"/>
      <c r="E19" s="94"/>
      <c r="F19" s="94"/>
      <c r="G19" s="94"/>
      <c r="H19" s="94"/>
      <c r="I19" s="94"/>
      <c r="J19" s="94"/>
      <c r="K19" s="95"/>
      <c r="L19" s="83">
        <f>SUM(L6:L18)</f>
        <v>19274</v>
      </c>
      <c r="M19" s="83">
        <f>SUM(M6:M18)</f>
        <v>19177</v>
      </c>
      <c r="N19" s="83">
        <f t="shared" ref="N19:O19" si="0">SUM(N6:N18)</f>
        <v>57822</v>
      </c>
      <c r="O19" s="84">
        <f t="shared" si="0"/>
        <v>53695.6</v>
      </c>
    </row>
    <row r="20" spans="1:15" x14ac:dyDescent="0.25">
      <c r="A20" s="90" t="s">
        <v>201</v>
      </c>
      <c r="B20" s="91"/>
      <c r="C20" s="91"/>
      <c r="D20" s="91"/>
      <c r="E20" s="91"/>
      <c r="F20" s="91"/>
      <c r="G20" s="91"/>
      <c r="H20" s="91"/>
      <c r="I20" s="91"/>
      <c r="J20" s="91"/>
      <c r="K20" s="92"/>
      <c r="L20" s="89">
        <v>97</v>
      </c>
      <c r="M20" s="87"/>
      <c r="N20" s="87">
        <v>4126.3999999999996</v>
      </c>
      <c r="O20" s="88"/>
    </row>
  </sheetData>
  <mergeCells count="9">
    <mergeCell ref="A3:O3"/>
    <mergeCell ref="F5:G5"/>
    <mergeCell ref="F6:G6"/>
    <mergeCell ref="F14:G14"/>
    <mergeCell ref="N20:O20"/>
    <mergeCell ref="L20:M20"/>
    <mergeCell ref="A20:K20"/>
    <mergeCell ref="B19:K19"/>
    <mergeCell ref="F15:G15"/>
  </mergeCells>
  <phoneticPr fontId="4" type="noConversion"/>
  <pageMargins left="0.7" right="0.7" top="0.75" bottom="0.75" header="0.3" footer="0.3"/>
  <pageSetup paperSize="9" scale="56" fitToHeight="0" orientation="landscape" r:id="rId1"/>
  <headerFooter>
    <oddFooter>Page &amp;P of &amp;N</oddFooter>
  </headerFooter>
  <colBreaks count="1" manualBreakCount="1">
    <brk id="15" max="1048575" man="1"/>
  </colBreaks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workbookViewId="0">
      <selection sqref="A1:W57"/>
    </sheetView>
  </sheetViews>
  <sheetFormatPr defaultRowHeight="15" x14ac:dyDescent="0.25"/>
  <cols>
    <col min="23" max="23" width="9.140625" style="56"/>
  </cols>
  <sheetData>
    <row r="1" spans="1:23" s="1" customFormat="1" ht="273.75" customHeight="1" x14ac:dyDescent="0.25">
      <c r="A1" s="20" t="s">
        <v>35</v>
      </c>
      <c r="B1" s="20" t="s">
        <v>36</v>
      </c>
      <c r="C1" s="20" t="s">
        <v>37</v>
      </c>
      <c r="D1" s="20" t="s">
        <v>38</v>
      </c>
      <c r="E1" s="20" t="s">
        <v>39</v>
      </c>
      <c r="F1" s="20" t="s">
        <v>40</v>
      </c>
      <c r="G1" s="20" t="s">
        <v>41</v>
      </c>
      <c r="H1" s="20" t="s">
        <v>186</v>
      </c>
      <c r="I1" s="101" t="s">
        <v>42</v>
      </c>
      <c r="J1" s="101"/>
      <c r="K1" s="101" t="s">
        <v>188</v>
      </c>
      <c r="L1" s="101"/>
      <c r="M1" s="20" t="s">
        <v>43</v>
      </c>
      <c r="N1" s="20" t="s">
        <v>192</v>
      </c>
      <c r="O1" s="20" t="s">
        <v>44</v>
      </c>
      <c r="P1" s="20" t="s">
        <v>45</v>
      </c>
      <c r="Q1" s="20" t="s">
        <v>46</v>
      </c>
      <c r="R1" s="20" t="s">
        <v>47</v>
      </c>
      <c r="S1" s="20" t="s">
        <v>48</v>
      </c>
      <c r="T1" s="20" t="s">
        <v>49</v>
      </c>
      <c r="U1" s="20" t="s">
        <v>50</v>
      </c>
      <c r="V1" s="20" t="s">
        <v>51</v>
      </c>
      <c r="W1" s="57" t="s">
        <v>176</v>
      </c>
    </row>
    <row r="2" spans="1:23" ht="15.75" x14ac:dyDescent="0.25">
      <c r="A2" s="20">
        <v>1</v>
      </c>
      <c r="B2" s="20">
        <v>2</v>
      </c>
      <c r="C2" s="20">
        <v>3</v>
      </c>
      <c r="D2" s="20">
        <v>4</v>
      </c>
      <c r="E2" s="20">
        <v>5</v>
      </c>
      <c r="F2" s="20">
        <v>6</v>
      </c>
      <c r="G2" s="21">
        <v>7</v>
      </c>
      <c r="H2" s="21">
        <v>8</v>
      </c>
      <c r="I2" s="101">
        <v>9</v>
      </c>
      <c r="J2" s="101"/>
      <c r="K2" s="101">
        <v>10</v>
      </c>
      <c r="L2" s="101"/>
      <c r="M2" s="20">
        <v>11</v>
      </c>
      <c r="N2" s="20">
        <v>12</v>
      </c>
      <c r="O2" s="20">
        <v>13</v>
      </c>
      <c r="P2" s="20">
        <v>14</v>
      </c>
      <c r="Q2" s="20">
        <v>15</v>
      </c>
      <c r="R2" s="20">
        <v>16</v>
      </c>
      <c r="S2" s="20">
        <v>17</v>
      </c>
      <c r="T2" s="20">
        <v>18</v>
      </c>
      <c r="U2" s="22">
        <v>19</v>
      </c>
      <c r="V2" s="22">
        <v>20</v>
      </c>
      <c r="W2" s="51">
        <v>21</v>
      </c>
    </row>
    <row r="3" spans="1:23" ht="157.5" x14ac:dyDescent="0.25">
      <c r="A3" s="23">
        <v>1</v>
      </c>
      <c r="B3" s="24" t="s">
        <v>52</v>
      </c>
      <c r="C3" s="23" t="s">
        <v>53</v>
      </c>
      <c r="D3" s="23" t="s">
        <v>54</v>
      </c>
      <c r="E3" s="23" t="s">
        <v>55</v>
      </c>
      <c r="F3" s="23" t="s">
        <v>56</v>
      </c>
      <c r="G3" s="23" t="s">
        <v>1</v>
      </c>
      <c r="H3" s="23" t="s">
        <v>187</v>
      </c>
      <c r="I3" s="23">
        <v>15</v>
      </c>
      <c r="J3" s="23" t="s">
        <v>57</v>
      </c>
      <c r="K3" s="23">
        <v>15</v>
      </c>
      <c r="L3" s="23" t="s">
        <v>57</v>
      </c>
      <c r="M3" s="24" t="s">
        <v>58</v>
      </c>
      <c r="N3" s="24" t="s">
        <v>58</v>
      </c>
      <c r="O3" s="25">
        <v>15</v>
      </c>
      <c r="P3" s="25">
        <v>15</v>
      </c>
      <c r="Q3" s="25">
        <v>95000</v>
      </c>
      <c r="R3" s="25">
        <v>94985</v>
      </c>
      <c r="S3" s="24">
        <v>45</v>
      </c>
      <c r="T3" s="24">
        <v>45</v>
      </c>
      <c r="U3" s="26" t="s">
        <v>59</v>
      </c>
      <c r="V3" s="27" t="s">
        <v>60</v>
      </c>
      <c r="W3" s="54" t="s">
        <v>177</v>
      </c>
    </row>
    <row r="4" spans="1:23" ht="157.5" x14ac:dyDescent="0.25">
      <c r="A4" s="23">
        <f>A3+1</f>
        <v>2</v>
      </c>
      <c r="B4" s="24" t="s">
        <v>52</v>
      </c>
      <c r="C4" s="23" t="s">
        <v>53</v>
      </c>
      <c r="D4" s="23" t="s">
        <v>61</v>
      </c>
      <c r="E4" s="23" t="s">
        <v>61</v>
      </c>
      <c r="F4" s="23" t="s">
        <v>62</v>
      </c>
      <c r="G4" s="23" t="s">
        <v>1</v>
      </c>
      <c r="H4" s="23" t="s">
        <v>187</v>
      </c>
      <c r="I4" s="23" t="s">
        <v>63</v>
      </c>
      <c r="J4" s="23" t="s">
        <v>64</v>
      </c>
      <c r="K4" s="23" t="s">
        <v>63</v>
      </c>
      <c r="L4" s="23" t="s">
        <v>64</v>
      </c>
      <c r="M4" s="24">
        <v>8034</v>
      </c>
      <c r="N4" s="24">
        <v>105641</v>
      </c>
      <c r="O4" s="28">
        <v>5539</v>
      </c>
      <c r="P4" s="28">
        <v>5539</v>
      </c>
      <c r="Q4" s="28">
        <v>20038</v>
      </c>
      <c r="R4" s="28">
        <v>14499</v>
      </c>
      <c r="S4" s="24">
        <v>16617</v>
      </c>
      <c r="T4" s="24">
        <v>16617</v>
      </c>
      <c r="U4" s="26" t="s">
        <v>65</v>
      </c>
      <c r="V4" s="27" t="s">
        <v>60</v>
      </c>
      <c r="W4" s="54" t="s">
        <v>177</v>
      </c>
    </row>
    <row r="5" spans="1:23" ht="157.5" x14ac:dyDescent="0.25">
      <c r="A5" s="23">
        <v>3</v>
      </c>
      <c r="B5" s="24" t="s">
        <v>52</v>
      </c>
      <c r="C5" s="23" t="s">
        <v>53</v>
      </c>
      <c r="D5" s="23" t="s">
        <v>61</v>
      </c>
      <c r="E5" s="23" t="s">
        <v>61</v>
      </c>
      <c r="F5" s="23" t="s">
        <v>62</v>
      </c>
      <c r="G5" s="23" t="s">
        <v>1</v>
      </c>
      <c r="H5" s="23" t="s">
        <v>187</v>
      </c>
      <c r="I5" s="23" t="s">
        <v>63</v>
      </c>
      <c r="J5" s="23" t="s">
        <v>64</v>
      </c>
      <c r="K5" s="23" t="s">
        <v>63</v>
      </c>
      <c r="L5" s="23" t="s">
        <v>64</v>
      </c>
      <c r="M5" s="24">
        <v>8035</v>
      </c>
      <c r="N5" s="24">
        <v>105640</v>
      </c>
      <c r="O5" s="28">
        <v>17708</v>
      </c>
      <c r="P5" s="28">
        <v>17708</v>
      </c>
      <c r="Q5" s="28">
        <v>20038</v>
      </c>
      <c r="R5" s="28">
        <v>2330</v>
      </c>
      <c r="S5" s="24">
        <v>53124</v>
      </c>
      <c r="T5" s="24">
        <v>53124</v>
      </c>
      <c r="U5" s="26" t="s">
        <v>65</v>
      </c>
      <c r="V5" s="27" t="s">
        <v>60</v>
      </c>
      <c r="W5" s="54" t="s">
        <v>177</v>
      </c>
    </row>
    <row r="6" spans="1:23" ht="157.5" x14ac:dyDescent="0.25">
      <c r="A6" s="23">
        <v>4</v>
      </c>
      <c r="B6" s="24" t="s">
        <v>52</v>
      </c>
      <c r="C6" s="23" t="s">
        <v>53</v>
      </c>
      <c r="D6" s="23" t="s">
        <v>61</v>
      </c>
      <c r="E6" s="23" t="s">
        <v>61</v>
      </c>
      <c r="F6" s="23" t="s">
        <v>62</v>
      </c>
      <c r="G6" s="23" t="s">
        <v>1</v>
      </c>
      <c r="H6" s="23" t="s">
        <v>187</v>
      </c>
      <c r="I6" s="23" t="s">
        <v>63</v>
      </c>
      <c r="J6" s="23" t="s">
        <v>64</v>
      </c>
      <c r="K6" s="23" t="s">
        <v>63</v>
      </c>
      <c r="L6" s="23" t="s">
        <v>64</v>
      </c>
      <c r="M6" s="23">
        <v>8036</v>
      </c>
      <c r="N6" s="23">
        <v>111810</v>
      </c>
      <c r="O6" s="28">
        <v>6802</v>
      </c>
      <c r="P6" s="28">
        <v>6802</v>
      </c>
      <c r="Q6" s="28">
        <v>20038</v>
      </c>
      <c r="R6" s="28">
        <v>13236</v>
      </c>
      <c r="S6" s="24">
        <v>20406</v>
      </c>
      <c r="T6" s="24">
        <v>20406</v>
      </c>
      <c r="U6" s="26" t="s">
        <v>66</v>
      </c>
      <c r="V6" s="27" t="s">
        <v>60</v>
      </c>
      <c r="W6" s="54" t="s">
        <v>177</v>
      </c>
    </row>
    <row r="7" spans="1:23" ht="409.5" x14ac:dyDescent="0.25">
      <c r="A7" s="23">
        <v>5</v>
      </c>
      <c r="B7" s="24" t="s">
        <v>52</v>
      </c>
      <c r="C7" s="23" t="s">
        <v>53</v>
      </c>
      <c r="D7" s="23" t="s">
        <v>67</v>
      </c>
      <c r="E7" s="23" t="s">
        <v>67</v>
      </c>
      <c r="F7" s="23" t="s">
        <v>68</v>
      </c>
      <c r="G7" s="23" t="s">
        <v>1</v>
      </c>
      <c r="H7" s="23" t="s">
        <v>187</v>
      </c>
      <c r="I7" s="23" t="s">
        <v>63</v>
      </c>
      <c r="J7" s="23" t="s">
        <v>69</v>
      </c>
      <c r="K7" s="23" t="s">
        <v>63</v>
      </c>
      <c r="L7" s="23" t="s">
        <v>69</v>
      </c>
      <c r="M7" s="23">
        <v>7833</v>
      </c>
      <c r="N7" s="23">
        <v>109622</v>
      </c>
      <c r="O7" s="25">
        <v>6535</v>
      </c>
      <c r="P7" s="25">
        <v>6535</v>
      </c>
      <c r="Q7" s="25">
        <v>61500</v>
      </c>
      <c r="R7" s="25">
        <v>54965</v>
      </c>
      <c r="S7" s="24">
        <v>19605</v>
      </c>
      <c r="T7" s="24">
        <v>19605</v>
      </c>
      <c r="U7" s="26" t="s">
        <v>70</v>
      </c>
      <c r="V7" s="26" t="s">
        <v>71</v>
      </c>
      <c r="W7" s="54" t="s">
        <v>177</v>
      </c>
    </row>
    <row r="8" spans="1:23" ht="315" x14ac:dyDescent="0.25">
      <c r="A8" s="102">
        <v>6</v>
      </c>
      <c r="B8" s="103" t="s">
        <v>52</v>
      </c>
      <c r="C8" s="102" t="s">
        <v>53</v>
      </c>
      <c r="D8" s="23" t="s">
        <v>54</v>
      </c>
      <c r="E8" s="23" t="s">
        <v>55</v>
      </c>
      <c r="F8" s="23" t="s">
        <v>56</v>
      </c>
      <c r="G8" s="102" t="s">
        <v>1</v>
      </c>
      <c r="H8" s="23" t="s">
        <v>187</v>
      </c>
      <c r="I8" s="102">
        <v>18</v>
      </c>
      <c r="J8" s="102">
        <v>58</v>
      </c>
      <c r="K8" s="102">
        <v>18</v>
      </c>
      <c r="L8" s="102">
        <v>58</v>
      </c>
      <c r="M8" s="103" t="s">
        <v>72</v>
      </c>
      <c r="N8" s="103" t="s">
        <v>72</v>
      </c>
      <c r="O8" s="104">
        <v>7201</v>
      </c>
      <c r="P8" s="104">
        <v>7201</v>
      </c>
      <c r="Q8" s="25">
        <v>100001</v>
      </c>
      <c r="R8" s="25">
        <v>29547</v>
      </c>
      <c r="S8" s="103">
        <v>21603</v>
      </c>
      <c r="T8" s="103">
        <v>21603</v>
      </c>
      <c r="U8" s="26" t="s">
        <v>73</v>
      </c>
      <c r="V8" s="27" t="s">
        <v>60</v>
      </c>
      <c r="W8" s="54" t="s">
        <v>177</v>
      </c>
    </row>
    <row r="9" spans="1:23" ht="157.5" x14ac:dyDescent="0.25">
      <c r="A9" s="102"/>
      <c r="B9" s="103"/>
      <c r="C9" s="102"/>
      <c r="D9" s="23" t="s">
        <v>74</v>
      </c>
      <c r="E9" s="23" t="s">
        <v>74</v>
      </c>
      <c r="F9" s="23" t="s">
        <v>75</v>
      </c>
      <c r="G9" s="102"/>
      <c r="H9" s="23" t="s">
        <v>187</v>
      </c>
      <c r="I9" s="102"/>
      <c r="J9" s="102"/>
      <c r="K9" s="102"/>
      <c r="L9" s="102"/>
      <c r="M9" s="103"/>
      <c r="N9" s="103"/>
      <c r="O9" s="104"/>
      <c r="P9" s="104"/>
      <c r="Q9" s="25" t="s">
        <v>76</v>
      </c>
      <c r="R9" s="25">
        <v>29547</v>
      </c>
      <c r="S9" s="103"/>
      <c r="T9" s="103"/>
      <c r="U9" s="26" t="s">
        <v>77</v>
      </c>
      <c r="V9" s="27" t="s">
        <v>60</v>
      </c>
      <c r="W9" s="54" t="s">
        <v>177</v>
      </c>
    </row>
    <row r="10" spans="1:23" ht="346.5" x14ac:dyDescent="0.25">
      <c r="A10" s="102"/>
      <c r="B10" s="103"/>
      <c r="C10" s="102"/>
      <c r="D10" s="29" t="s">
        <v>78</v>
      </c>
      <c r="E10" s="29" t="s">
        <v>79</v>
      </c>
      <c r="F10" s="29" t="s">
        <v>80</v>
      </c>
      <c r="G10" s="102"/>
      <c r="H10" s="23" t="s">
        <v>187</v>
      </c>
      <c r="I10" s="102"/>
      <c r="J10" s="102"/>
      <c r="K10" s="102"/>
      <c r="L10" s="102"/>
      <c r="M10" s="103"/>
      <c r="N10" s="103"/>
      <c r="O10" s="104"/>
      <c r="P10" s="104"/>
      <c r="Q10" s="25" t="s">
        <v>76</v>
      </c>
      <c r="R10" s="25">
        <v>29547</v>
      </c>
      <c r="S10" s="103"/>
      <c r="T10" s="103"/>
      <c r="U10" s="26" t="s">
        <v>81</v>
      </c>
      <c r="V10" s="27" t="s">
        <v>60</v>
      </c>
      <c r="W10" s="54" t="s">
        <v>177</v>
      </c>
    </row>
    <row r="11" spans="1:23" ht="346.5" x14ac:dyDescent="0.25">
      <c r="A11" s="102"/>
      <c r="B11" s="103"/>
      <c r="C11" s="102"/>
      <c r="D11" s="29" t="s">
        <v>82</v>
      </c>
      <c r="E11" s="29" t="s">
        <v>79</v>
      </c>
      <c r="F11" s="29" t="s">
        <v>80</v>
      </c>
      <c r="G11" s="102"/>
      <c r="H11" s="23" t="s">
        <v>187</v>
      </c>
      <c r="I11" s="102"/>
      <c r="J11" s="102"/>
      <c r="K11" s="102"/>
      <c r="L11" s="102"/>
      <c r="M11" s="103"/>
      <c r="N11" s="103"/>
      <c r="O11" s="104"/>
      <c r="P11" s="104"/>
      <c r="Q11" s="25" t="s">
        <v>76</v>
      </c>
      <c r="R11" s="25">
        <v>29547</v>
      </c>
      <c r="S11" s="103"/>
      <c r="T11" s="103"/>
      <c r="U11" s="26" t="s">
        <v>81</v>
      </c>
      <c r="V11" s="27" t="s">
        <v>60</v>
      </c>
      <c r="W11" s="54" t="s">
        <v>177</v>
      </c>
    </row>
    <row r="12" spans="1:23" ht="315" x14ac:dyDescent="0.25">
      <c r="A12" s="102">
        <v>7</v>
      </c>
      <c r="B12" s="103" t="s">
        <v>52</v>
      </c>
      <c r="C12" s="102" t="s">
        <v>53</v>
      </c>
      <c r="D12" s="23" t="s">
        <v>55</v>
      </c>
      <c r="E12" s="23" t="s">
        <v>55</v>
      </c>
      <c r="F12" s="23" t="s">
        <v>56</v>
      </c>
      <c r="G12" s="102" t="s">
        <v>1</v>
      </c>
      <c r="H12" s="23" t="s">
        <v>187</v>
      </c>
      <c r="I12" s="102">
        <v>18</v>
      </c>
      <c r="J12" s="102">
        <v>58</v>
      </c>
      <c r="K12" s="102">
        <v>18</v>
      </c>
      <c r="L12" s="102">
        <v>58</v>
      </c>
      <c r="M12" s="103" t="s">
        <v>72</v>
      </c>
      <c r="N12" s="103" t="s">
        <v>72</v>
      </c>
      <c r="O12" s="104">
        <v>4159</v>
      </c>
      <c r="P12" s="104">
        <v>4159</v>
      </c>
      <c r="Q12" s="25">
        <v>100001</v>
      </c>
      <c r="R12" s="25">
        <v>29547</v>
      </c>
      <c r="S12" s="103">
        <v>12477</v>
      </c>
      <c r="T12" s="103">
        <v>12477</v>
      </c>
      <c r="U12" s="26" t="s">
        <v>73</v>
      </c>
      <c r="V12" s="27" t="s">
        <v>60</v>
      </c>
      <c r="W12" s="54" t="s">
        <v>177</v>
      </c>
    </row>
    <row r="13" spans="1:23" ht="157.5" x14ac:dyDescent="0.25">
      <c r="A13" s="102"/>
      <c r="B13" s="103"/>
      <c r="C13" s="102"/>
      <c r="D13" s="23" t="s">
        <v>74</v>
      </c>
      <c r="E13" s="23" t="s">
        <v>74</v>
      </c>
      <c r="F13" s="23" t="s">
        <v>75</v>
      </c>
      <c r="G13" s="102"/>
      <c r="H13" s="23" t="s">
        <v>187</v>
      </c>
      <c r="I13" s="102"/>
      <c r="J13" s="102"/>
      <c r="K13" s="102"/>
      <c r="L13" s="102"/>
      <c r="M13" s="103"/>
      <c r="N13" s="103"/>
      <c r="O13" s="104"/>
      <c r="P13" s="104"/>
      <c r="Q13" s="25" t="s">
        <v>76</v>
      </c>
      <c r="R13" s="25">
        <v>29547</v>
      </c>
      <c r="S13" s="103"/>
      <c r="T13" s="103"/>
      <c r="U13" s="26" t="s">
        <v>83</v>
      </c>
      <c r="V13" s="27" t="s">
        <v>60</v>
      </c>
      <c r="W13" s="54" t="s">
        <v>177</v>
      </c>
    </row>
    <row r="14" spans="1:23" ht="346.5" x14ac:dyDescent="0.25">
      <c r="A14" s="102"/>
      <c r="B14" s="103"/>
      <c r="C14" s="102"/>
      <c r="D14" s="29" t="s">
        <v>78</v>
      </c>
      <c r="E14" s="29" t="s">
        <v>79</v>
      </c>
      <c r="F14" s="29" t="s">
        <v>80</v>
      </c>
      <c r="G14" s="102"/>
      <c r="H14" s="23" t="s">
        <v>187</v>
      </c>
      <c r="I14" s="102"/>
      <c r="J14" s="102"/>
      <c r="K14" s="102"/>
      <c r="L14" s="102"/>
      <c r="M14" s="103"/>
      <c r="N14" s="103"/>
      <c r="O14" s="104"/>
      <c r="P14" s="104"/>
      <c r="Q14" s="25" t="s">
        <v>76</v>
      </c>
      <c r="R14" s="25">
        <v>29547</v>
      </c>
      <c r="S14" s="103"/>
      <c r="T14" s="103"/>
      <c r="U14" s="26" t="s">
        <v>81</v>
      </c>
      <c r="V14" s="27" t="s">
        <v>60</v>
      </c>
      <c r="W14" s="54" t="s">
        <v>177</v>
      </c>
    </row>
    <row r="15" spans="1:23" ht="346.5" x14ac:dyDescent="0.25">
      <c r="A15" s="102"/>
      <c r="B15" s="103"/>
      <c r="C15" s="102"/>
      <c r="D15" s="29" t="s">
        <v>82</v>
      </c>
      <c r="E15" s="29" t="s">
        <v>79</v>
      </c>
      <c r="F15" s="29" t="s">
        <v>80</v>
      </c>
      <c r="G15" s="102"/>
      <c r="H15" s="23" t="s">
        <v>187</v>
      </c>
      <c r="I15" s="102"/>
      <c r="J15" s="102"/>
      <c r="K15" s="102"/>
      <c r="L15" s="102"/>
      <c r="M15" s="103"/>
      <c r="N15" s="103"/>
      <c r="O15" s="104"/>
      <c r="P15" s="104"/>
      <c r="Q15" s="25" t="s">
        <v>76</v>
      </c>
      <c r="R15" s="25">
        <v>29547</v>
      </c>
      <c r="S15" s="103"/>
      <c r="T15" s="103"/>
      <c r="U15" s="26" t="s">
        <v>81</v>
      </c>
      <c r="V15" s="27" t="s">
        <v>60</v>
      </c>
      <c r="W15" s="54" t="s">
        <v>177</v>
      </c>
    </row>
    <row r="16" spans="1:23" s="62" customFormat="1" ht="267.75" x14ac:dyDescent="0.25">
      <c r="A16" s="19">
        <v>8</v>
      </c>
      <c r="B16" s="30" t="s">
        <v>52</v>
      </c>
      <c r="C16" s="20" t="s">
        <v>53</v>
      </c>
      <c r="D16" s="19" t="s">
        <v>84</v>
      </c>
      <c r="E16" s="19" t="s">
        <v>85</v>
      </c>
      <c r="F16" s="19" t="s">
        <v>86</v>
      </c>
      <c r="G16" s="20" t="s">
        <v>1</v>
      </c>
      <c r="H16" s="20" t="s">
        <v>187</v>
      </c>
      <c r="I16" s="20" t="s">
        <v>63</v>
      </c>
      <c r="J16" s="20" t="s">
        <v>87</v>
      </c>
      <c r="K16" s="20" t="s">
        <v>63</v>
      </c>
      <c r="L16" s="20" t="s">
        <v>189</v>
      </c>
      <c r="M16" s="63" t="s">
        <v>191</v>
      </c>
      <c r="N16" s="63">
        <v>114065</v>
      </c>
      <c r="O16" s="30">
        <v>715</v>
      </c>
      <c r="P16" s="30">
        <v>715</v>
      </c>
      <c r="Q16" s="30">
        <v>10000</v>
      </c>
      <c r="R16" s="30">
        <v>9285</v>
      </c>
      <c r="S16" s="30">
        <v>2145</v>
      </c>
      <c r="T16" s="30">
        <v>2145</v>
      </c>
      <c r="U16" s="61" t="s">
        <v>88</v>
      </c>
      <c r="V16" s="61" t="s">
        <v>89</v>
      </c>
      <c r="W16" s="64" t="s">
        <v>178</v>
      </c>
    </row>
    <row r="17" spans="1:23" ht="173.25" x14ac:dyDescent="0.25">
      <c r="A17" s="23">
        <v>9</v>
      </c>
      <c r="B17" s="24" t="s">
        <v>52</v>
      </c>
      <c r="C17" s="23" t="s">
        <v>53</v>
      </c>
      <c r="D17" s="23" t="s">
        <v>90</v>
      </c>
      <c r="E17" s="23" t="s">
        <v>90</v>
      </c>
      <c r="F17" s="23" t="s">
        <v>91</v>
      </c>
      <c r="G17" s="23" t="s">
        <v>1</v>
      </c>
      <c r="H17" s="23" t="s">
        <v>187</v>
      </c>
      <c r="I17" s="23" t="s">
        <v>63</v>
      </c>
      <c r="J17" s="23" t="s">
        <v>87</v>
      </c>
      <c r="K17" s="23" t="s">
        <v>63</v>
      </c>
      <c r="L17" s="23" t="s">
        <v>87</v>
      </c>
      <c r="M17" s="23" t="s">
        <v>193</v>
      </c>
      <c r="N17" s="23">
        <v>116081</v>
      </c>
      <c r="O17" s="24">
        <v>2651</v>
      </c>
      <c r="P17" s="24">
        <v>2651</v>
      </c>
      <c r="Q17" s="24">
        <v>31700</v>
      </c>
      <c r="R17" s="24">
        <v>29049</v>
      </c>
      <c r="S17" s="24">
        <v>7953</v>
      </c>
      <c r="T17" s="24">
        <v>7953</v>
      </c>
      <c r="U17" s="26" t="s">
        <v>92</v>
      </c>
      <c r="V17" s="27" t="s">
        <v>93</v>
      </c>
      <c r="W17" s="54" t="s">
        <v>177</v>
      </c>
    </row>
    <row r="18" spans="1:23" ht="362.25" x14ac:dyDescent="0.25">
      <c r="A18" s="29">
        <v>10</v>
      </c>
      <c r="B18" s="32" t="s">
        <v>52</v>
      </c>
      <c r="C18" s="29" t="s">
        <v>53</v>
      </c>
      <c r="D18" s="29" t="s">
        <v>74</v>
      </c>
      <c r="E18" s="29" t="s">
        <v>74</v>
      </c>
      <c r="F18" s="29" t="s">
        <v>75</v>
      </c>
      <c r="G18" s="29" t="s">
        <v>1</v>
      </c>
      <c r="H18" s="23" t="s">
        <v>187</v>
      </c>
      <c r="I18" s="29">
        <v>18</v>
      </c>
      <c r="J18" s="29" t="s">
        <v>94</v>
      </c>
      <c r="K18" s="29">
        <v>18</v>
      </c>
      <c r="L18" s="29" t="s">
        <v>94</v>
      </c>
      <c r="M18" s="32">
        <v>115046</v>
      </c>
      <c r="N18" s="32">
        <v>115046</v>
      </c>
      <c r="O18" s="28">
        <v>11770</v>
      </c>
      <c r="P18" s="28">
        <v>11770</v>
      </c>
      <c r="Q18" s="28">
        <v>46702</v>
      </c>
      <c r="R18" s="28">
        <v>33309</v>
      </c>
      <c r="S18" s="24">
        <v>35310</v>
      </c>
      <c r="T18" s="24">
        <v>35310</v>
      </c>
      <c r="U18" s="26" t="s">
        <v>95</v>
      </c>
      <c r="V18" s="27" t="s">
        <v>60</v>
      </c>
      <c r="W18" s="54" t="s">
        <v>177</v>
      </c>
    </row>
    <row r="19" spans="1:23" ht="362.25" x14ac:dyDescent="0.25">
      <c r="A19" s="29">
        <v>11</v>
      </c>
      <c r="B19" s="32" t="s">
        <v>52</v>
      </c>
      <c r="C19" s="29" t="s">
        <v>53</v>
      </c>
      <c r="D19" s="29" t="s">
        <v>74</v>
      </c>
      <c r="E19" s="29" t="s">
        <v>74</v>
      </c>
      <c r="F19" s="29" t="s">
        <v>75</v>
      </c>
      <c r="G19" s="29" t="s">
        <v>1</v>
      </c>
      <c r="H19" s="23" t="s">
        <v>187</v>
      </c>
      <c r="I19" s="29">
        <v>18</v>
      </c>
      <c r="J19" s="29" t="s">
        <v>94</v>
      </c>
      <c r="K19" s="29">
        <v>18</v>
      </c>
      <c r="L19" s="29" t="s">
        <v>94</v>
      </c>
      <c r="M19" s="32">
        <v>115046</v>
      </c>
      <c r="N19" s="32">
        <v>115046</v>
      </c>
      <c r="O19" s="28">
        <v>1623</v>
      </c>
      <c r="P19" s="28">
        <v>1623</v>
      </c>
      <c r="Q19" s="28">
        <v>46702</v>
      </c>
      <c r="R19" s="28">
        <v>33309</v>
      </c>
      <c r="S19" s="24">
        <v>4869</v>
      </c>
      <c r="T19" s="24">
        <v>4869</v>
      </c>
      <c r="U19" s="26" t="s">
        <v>96</v>
      </c>
      <c r="V19" s="27" t="s">
        <v>60</v>
      </c>
      <c r="W19" s="54" t="s">
        <v>177</v>
      </c>
    </row>
    <row r="20" spans="1:23" ht="346.5" x14ac:dyDescent="0.25">
      <c r="A20" s="29">
        <v>12</v>
      </c>
      <c r="B20" s="32" t="s">
        <v>52</v>
      </c>
      <c r="C20" s="29" t="s">
        <v>53</v>
      </c>
      <c r="D20" s="29" t="s">
        <v>97</v>
      </c>
      <c r="E20" s="29" t="s">
        <v>97</v>
      </c>
      <c r="F20" s="29" t="s">
        <v>80</v>
      </c>
      <c r="G20" s="29" t="s">
        <v>1</v>
      </c>
      <c r="H20" s="23" t="s">
        <v>187</v>
      </c>
      <c r="I20" s="29">
        <v>18</v>
      </c>
      <c r="J20" s="29" t="s">
        <v>98</v>
      </c>
      <c r="K20" s="29">
        <v>18</v>
      </c>
      <c r="L20" s="29" t="s">
        <v>98</v>
      </c>
      <c r="M20" s="32">
        <v>115047</v>
      </c>
      <c r="N20" s="32">
        <v>115047</v>
      </c>
      <c r="O20" s="28">
        <v>9910</v>
      </c>
      <c r="P20" s="28">
        <v>9910</v>
      </c>
      <c r="Q20" s="28">
        <v>53000</v>
      </c>
      <c r="R20" s="28">
        <v>41141</v>
      </c>
      <c r="S20" s="24">
        <v>29730</v>
      </c>
      <c r="T20" s="24">
        <v>29730</v>
      </c>
      <c r="U20" s="26" t="s">
        <v>99</v>
      </c>
      <c r="V20" s="27" t="s">
        <v>60</v>
      </c>
      <c r="W20" s="54" t="s">
        <v>177</v>
      </c>
    </row>
    <row r="21" spans="1:23" ht="346.5" x14ac:dyDescent="0.25">
      <c r="A21" s="29">
        <v>13</v>
      </c>
      <c r="B21" s="32" t="s">
        <v>52</v>
      </c>
      <c r="C21" s="29" t="s">
        <v>53</v>
      </c>
      <c r="D21" s="29" t="s">
        <v>97</v>
      </c>
      <c r="E21" s="29" t="s">
        <v>97</v>
      </c>
      <c r="F21" s="29" t="s">
        <v>80</v>
      </c>
      <c r="G21" s="29" t="s">
        <v>1</v>
      </c>
      <c r="H21" s="23" t="s">
        <v>187</v>
      </c>
      <c r="I21" s="29">
        <v>18</v>
      </c>
      <c r="J21" s="29" t="s">
        <v>98</v>
      </c>
      <c r="K21" s="29">
        <v>18</v>
      </c>
      <c r="L21" s="29" t="s">
        <v>98</v>
      </c>
      <c r="M21" s="32">
        <v>115047</v>
      </c>
      <c r="N21" s="32">
        <v>115047</v>
      </c>
      <c r="O21" s="28">
        <v>1949</v>
      </c>
      <c r="P21" s="28">
        <v>1949</v>
      </c>
      <c r="Q21" s="28">
        <v>53000</v>
      </c>
      <c r="R21" s="28">
        <v>41141</v>
      </c>
      <c r="S21" s="24">
        <v>5847</v>
      </c>
      <c r="T21" s="24">
        <v>5847</v>
      </c>
      <c r="U21" s="26" t="s">
        <v>100</v>
      </c>
      <c r="V21" s="27" t="s">
        <v>60</v>
      </c>
      <c r="W21" s="54" t="s">
        <v>177</v>
      </c>
    </row>
    <row r="22" spans="1:23" ht="141.75" x14ac:dyDescent="0.25">
      <c r="A22" s="23">
        <v>14</v>
      </c>
      <c r="B22" s="24" t="s">
        <v>52</v>
      </c>
      <c r="C22" s="23" t="s">
        <v>53</v>
      </c>
      <c r="D22" s="23" t="s">
        <v>101</v>
      </c>
      <c r="E22" s="23" t="s">
        <v>101</v>
      </c>
      <c r="F22" s="23" t="s">
        <v>102</v>
      </c>
      <c r="G22" s="23" t="s">
        <v>1</v>
      </c>
      <c r="H22" s="23" t="s">
        <v>187</v>
      </c>
      <c r="I22" s="23" t="s">
        <v>63</v>
      </c>
      <c r="J22" s="23" t="s">
        <v>103</v>
      </c>
      <c r="K22" s="23" t="s">
        <v>63</v>
      </c>
      <c r="L22" s="23" t="s">
        <v>103</v>
      </c>
      <c r="M22" s="24">
        <v>114080</v>
      </c>
      <c r="N22" s="24">
        <v>114080</v>
      </c>
      <c r="O22" s="25">
        <v>348</v>
      </c>
      <c r="P22" s="25">
        <v>348</v>
      </c>
      <c r="Q22" s="25">
        <v>4999</v>
      </c>
      <c r="R22" s="25">
        <v>4651</v>
      </c>
      <c r="S22" s="24">
        <v>1044</v>
      </c>
      <c r="T22" s="24">
        <v>1044</v>
      </c>
      <c r="U22" s="26" t="s">
        <v>104</v>
      </c>
      <c r="V22" s="27" t="s">
        <v>60</v>
      </c>
      <c r="W22" s="54" t="s">
        <v>177</v>
      </c>
    </row>
    <row r="23" spans="1:23" ht="129" customHeight="1" x14ac:dyDescent="0.25">
      <c r="A23" s="23">
        <v>15</v>
      </c>
      <c r="B23" s="24" t="s">
        <v>52</v>
      </c>
      <c r="C23" s="23" t="s">
        <v>53</v>
      </c>
      <c r="D23" s="23" t="s">
        <v>105</v>
      </c>
      <c r="E23" s="23" t="s">
        <v>105</v>
      </c>
      <c r="F23" s="23" t="s">
        <v>106</v>
      </c>
      <c r="G23" s="23" t="s">
        <v>1</v>
      </c>
      <c r="H23" s="23" t="s">
        <v>187</v>
      </c>
      <c r="I23" s="23" t="s">
        <v>107</v>
      </c>
      <c r="J23" s="23" t="s">
        <v>108</v>
      </c>
      <c r="K23" s="23" t="s">
        <v>107</v>
      </c>
      <c r="L23" s="23" t="s">
        <v>108</v>
      </c>
      <c r="M23" s="24" t="s">
        <v>109</v>
      </c>
      <c r="N23" s="24" t="s">
        <v>109</v>
      </c>
      <c r="O23" s="25">
        <v>4479</v>
      </c>
      <c r="P23" s="25">
        <v>4479</v>
      </c>
      <c r="Q23" s="25">
        <v>86750</v>
      </c>
      <c r="R23" s="25">
        <v>82271</v>
      </c>
      <c r="S23" s="24">
        <v>13437</v>
      </c>
      <c r="T23" s="24">
        <v>13437</v>
      </c>
      <c r="U23" s="45" t="s">
        <v>110</v>
      </c>
      <c r="V23" s="46" t="s">
        <v>60</v>
      </c>
      <c r="W23" s="58" t="s">
        <v>177</v>
      </c>
    </row>
    <row r="24" spans="1:23" ht="173.25" x14ac:dyDescent="0.25">
      <c r="A24" s="23">
        <v>16</v>
      </c>
      <c r="B24" s="24" t="s">
        <v>52</v>
      </c>
      <c r="C24" s="23" t="s">
        <v>53</v>
      </c>
      <c r="D24" s="23" t="s">
        <v>54</v>
      </c>
      <c r="E24" s="23" t="s">
        <v>55</v>
      </c>
      <c r="F24" s="23" t="s">
        <v>56</v>
      </c>
      <c r="G24" s="23" t="s">
        <v>1</v>
      </c>
      <c r="H24" s="23" t="s">
        <v>187</v>
      </c>
      <c r="I24" s="23">
        <v>18</v>
      </c>
      <c r="J24" s="23" t="s">
        <v>94</v>
      </c>
      <c r="K24" s="23">
        <v>18</v>
      </c>
      <c r="L24" s="23" t="s">
        <v>94</v>
      </c>
      <c r="M24" s="24">
        <v>115049</v>
      </c>
      <c r="N24" s="24">
        <v>115049</v>
      </c>
      <c r="O24" s="25">
        <v>2013</v>
      </c>
      <c r="P24" s="25">
        <v>2013</v>
      </c>
      <c r="Q24" s="25" t="s">
        <v>111</v>
      </c>
      <c r="R24" s="25">
        <v>4462</v>
      </c>
      <c r="S24" s="24">
        <v>6039</v>
      </c>
      <c r="T24" s="24">
        <v>6039</v>
      </c>
      <c r="U24" s="26" t="s">
        <v>59</v>
      </c>
      <c r="V24" s="27" t="s">
        <v>60</v>
      </c>
      <c r="W24" s="54" t="s">
        <v>177</v>
      </c>
    </row>
    <row r="25" spans="1:23" ht="173.25" x14ac:dyDescent="0.25">
      <c r="A25" s="23">
        <v>17</v>
      </c>
      <c r="B25" s="24" t="s">
        <v>52</v>
      </c>
      <c r="C25" s="23" t="s">
        <v>53</v>
      </c>
      <c r="D25" s="23" t="s">
        <v>54</v>
      </c>
      <c r="E25" s="23" t="s">
        <v>55</v>
      </c>
      <c r="F25" s="23" t="s">
        <v>56</v>
      </c>
      <c r="G25" s="23" t="s">
        <v>1</v>
      </c>
      <c r="H25" s="23" t="s">
        <v>187</v>
      </c>
      <c r="I25" s="23">
        <v>18</v>
      </c>
      <c r="J25" s="23" t="s">
        <v>94</v>
      </c>
      <c r="K25" s="23">
        <v>18</v>
      </c>
      <c r="L25" s="23" t="s">
        <v>94</v>
      </c>
      <c r="M25" s="24">
        <v>115049</v>
      </c>
      <c r="N25" s="24">
        <v>115049</v>
      </c>
      <c r="O25" s="25">
        <v>226</v>
      </c>
      <c r="P25" s="25">
        <v>226</v>
      </c>
      <c r="Q25" s="25" t="s">
        <v>111</v>
      </c>
      <c r="R25" s="25">
        <v>4462</v>
      </c>
      <c r="S25" s="24">
        <v>678</v>
      </c>
      <c r="T25" s="24">
        <v>678</v>
      </c>
      <c r="U25" s="26" t="s">
        <v>59</v>
      </c>
      <c r="V25" s="27" t="s">
        <v>60</v>
      </c>
      <c r="W25" s="54" t="s">
        <v>177</v>
      </c>
    </row>
    <row r="26" spans="1:23" ht="346.5" x14ac:dyDescent="0.25">
      <c r="A26" s="23">
        <v>18</v>
      </c>
      <c r="B26" s="24" t="s">
        <v>52</v>
      </c>
      <c r="C26" s="23" t="s">
        <v>53</v>
      </c>
      <c r="D26" s="29" t="s">
        <v>97</v>
      </c>
      <c r="E26" s="29" t="s">
        <v>97</v>
      </c>
      <c r="F26" s="29" t="s">
        <v>80</v>
      </c>
      <c r="G26" s="23" t="s">
        <v>1</v>
      </c>
      <c r="H26" s="23" t="s">
        <v>187</v>
      </c>
      <c r="I26" s="23">
        <v>18</v>
      </c>
      <c r="J26" s="24" t="s">
        <v>112</v>
      </c>
      <c r="K26" s="23">
        <v>18</v>
      </c>
      <c r="L26" s="24" t="s">
        <v>112</v>
      </c>
      <c r="M26" s="24">
        <v>115050</v>
      </c>
      <c r="N26" s="24">
        <v>115050</v>
      </c>
      <c r="O26" s="25">
        <v>14484</v>
      </c>
      <c r="P26" s="25">
        <v>14484</v>
      </c>
      <c r="Q26" s="25">
        <v>43300</v>
      </c>
      <c r="R26" s="25">
        <v>28816</v>
      </c>
      <c r="S26" s="24">
        <v>43452</v>
      </c>
      <c r="T26" s="24">
        <v>43452</v>
      </c>
      <c r="U26" s="26" t="s">
        <v>113</v>
      </c>
      <c r="V26" s="27" t="s">
        <v>60</v>
      </c>
      <c r="W26" s="54" t="s">
        <v>177</v>
      </c>
    </row>
    <row r="27" spans="1:23" ht="346.5" x14ac:dyDescent="0.25">
      <c r="A27" s="23">
        <v>19</v>
      </c>
      <c r="B27" s="24" t="s">
        <v>52</v>
      </c>
      <c r="C27" s="23" t="s">
        <v>53</v>
      </c>
      <c r="D27" s="29" t="s">
        <v>82</v>
      </c>
      <c r="E27" s="29" t="s">
        <v>97</v>
      </c>
      <c r="F27" s="29" t="s">
        <v>80</v>
      </c>
      <c r="G27" s="23" t="s">
        <v>1</v>
      </c>
      <c r="H27" s="23" t="s">
        <v>187</v>
      </c>
      <c r="I27" s="23">
        <v>18</v>
      </c>
      <c r="J27" s="23">
        <v>58</v>
      </c>
      <c r="K27" s="23">
        <v>18</v>
      </c>
      <c r="L27" s="23">
        <v>58</v>
      </c>
      <c r="M27" s="24" t="s">
        <v>114</v>
      </c>
      <c r="N27" s="24" t="s">
        <v>114</v>
      </c>
      <c r="O27" s="25">
        <v>12008</v>
      </c>
      <c r="P27" s="25">
        <v>12008</v>
      </c>
      <c r="Q27" s="25">
        <v>75000</v>
      </c>
      <c r="R27" s="25">
        <v>62992</v>
      </c>
      <c r="S27" s="24">
        <v>36024</v>
      </c>
      <c r="T27" s="24">
        <v>36024</v>
      </c>
      <c r="U27" s="26" t="s">
        <v>115</v>
      </c>
      <c r="V27" s="27" t="s">
        <v>60</v>
      </c>
      <c r="W27" s="54" t="s">
        <v>177</v>
      </c>
    </row>
    <row r="28" spans="1:23" ht="346.5" x14ac:dyDescent="0.25">
      <c r="A28" s="23">
        <v>20</v>
      </c>
      <c r="B28" s="24" t="s">
        <v>52</v>
      </c>
      <c r="C28" s="23" t="s">
        <v>53</v>
      </c>
      <c r="D28" s="29" t="s">
        <v>54</v>
      </c>
      <c r="E28" s="29" t="s">
        <v>97</v>
      </c>
      <c r="F28" s="29" t="s">
        <v>80</v>
      </c>
      <c r="G28" s="23" t="s">
        <v>1</v>
      </c>
      <c r="H28" s="23" t="s">
        <v>187</v>
      </c>
      <c r="I28" s="23">
        <v>18</v>
      </c>
      <c r="J28" s="23">
        <v>58</v>
      </c>
      <c r="K28" s="23">
        <v>18</v>
      </c>
      <c r="L28" s="23">
        <v>58</v>
      </c>
      <c r="M28" s="24">
        <v>103328</v>
      </c>
      <c r="N28" s="24">
        <v>103328</v>
      </c>
      <c r="O28" s="25">
        <v>214</v>
      </c>
      <c r="P28" s="25">
        <v>214</v>
      </c>
      <c r="Q28" s="25">
        <v>75000</v>
      </c>
      <c r="R28" s="25">
        <v>74786</v>
      </c>
      <c r="S28" s="24">
        <v>642</v>
      </c>
      <c r="T28" s="24">
        <v>642</v>
      </c>
      <c r="U28" s="26" t="s">
        <v>115</v>
      </c>
      <c r="V28" s="27" t="s">
        <v>60</v>
      </c>
      <c r="W28" s="54" t="s">
        <v>177</v>
      </c>
    </row>
    <row r="29" spans="1:23" ht="126" x14ac:dyDescent="0.25">
      <c r="A29" s="23">
        <v>21</v>
      </c>
      <c r="B29" s="24" t="s">
        <v>52</v>
      </c>
      <c r="C29" s="23" t="s">
        <v>53</v>
      </c>
      <c r="D29" s="23" t="s">
        <v>116</v>
      </c>
      <c r="E29" s="23" t="s">
        <v>116</v>
      </c>
      <c r="F29" s="23" t="s">
        <v>117</v>
      </c>
      <c r="G29" s="23" t="s">
        <v>1</v>
      </c>
      <c r="H29" s="23" t="s">
        <v>187</v>
      </c>
      <c r="I29" s="23" t="s">
        <v>118</v>
      </c>
      <c r="J29" s="23" t="s">
        <v>119</v>
      </c>
      <c r="K29" s="23" t="s">
        <v>118</v>
      </c>
      <c r="L29" s="23" t="s">
        <v>119</v>
      </c>
      <c r="M29" s="24" t="s">
        <v>120</v>
      </c>
      <c r="N29" s="24" t="s">
        <v>120</v>
      </c>
      <c r="O29" s="25">
        <v>1856</v>
      </c>
      <c r="P29" s="25">
        <v>1856</v>
      </c>
      <c r="Q29" s="25">
        <v>27499</v>
      </c>
      <c r="R29" s="25">
        <v>25643</v>
      </c>
      <c r="S29" s="24">
        <v>5568</v>
      </c>
      <c r="T29" s="24">
        <v>5568</v>
      </c>
      <c r="U29" s="26" t="s">
        <v>121</v>
      </c>
      <c r="V29" s="27" t="s">
        <v>60</v>
      </c>
      <c r="W29" s="54" t="s">
        <v>177</v>
      </c>
    </row>
    <row r="30" spans="1:23" ht="94.5" customHeight="1" x14ac:dyDescent="0.25">
      <c r="A30" s="23">
        <v>22</v>
      </c>
      <c r="B30" s="24" t="s">
        <v>52</v>
      </c>
      <c r="C30" s="23" t="s">
        <v>53</v>
      </c>
      <c r="D30" s="23" t="s">
        <v>105</v>
      </c>
      <c r="E30" s="23" t="s">
        <v>105</v>
      </c>
      <c r="F30" s="23" t="s">
        <v>106</v>
      </c>
      <c r="G30" s="23" t="s">
        <v>1</v>
      </c>
      <c r="H30" s="23" t="s">
        <v>187</v>
      </c>
      <c r="I30" s="23" t="s">
        <v>122</v>
      </c>
      <c r="J30" s="23" t="s">
        <v>123</v>
      </c>
      <c r="K30" s="23" t="s">
        <v>122</v>
      </c>
      <c r="L30" s="23" t="s">
        <v>123</v>
      </c>
      <c r="M30" s="24" t="s">
        <v>124</v>
      </c>
      <c r="N30" s="24" t="s">
        <v>124</v>
      </c>
      <c r="O30" s="25">
        <v>6817</v>
      </c>
      <c r="P30" s="25">
        <v>6817</v>
      </c>
      <c r="Q30" s="25">
        <v>93250</v>
      </c>
      <c r="R30" s="25">
        <v>80503</v>
      </c>
      <c r="S30" s="24">
        <v>20451</v>
      </c>
      <c r="T30" s="24">
        <v>20451</v>
      </c>
      <c r="U30" s="45" t="s">
        <v>110</v>
      </c>
      <c r="V30" s="46" t="s">
        <v>60</v>
      </c>
      <c r="W30" s="58" t="s">
        <v>177</v>
      </c>
    </row>
    <row r="31" spans="1:23" ht="126" x14ac:dyDescent="0.25">
      <c r="A31" s="23">
        <v>23</v>
      </c>
      <c r="B31" s="24" t="s">
        <v>52</v>
      </c>
      <c r="C31" s="23" t="s">
        <v>53</v>
      </c>
      <c r="D31" s="23" t="s">
        <v>116</v>
      </c>
      <c r="E31" s="23" t="s">
        <v>116</v>
      </c>
      <c r="F31" s="23" t="s">
        <v>117</v>
      </c>
      <c r="G31" s="23" t="s">
        <v>1</v>
      </c>
      <c r="H31" s="23" t="s">
        <v>187</v>
      </c>
      <c r="I31" s="23">
        <v>17</v>
      </c>
      <c r="J31" s="23" t="s">
        <v>125</v>
      </c>
      <c r="K31" s="23">
        <v>17</v>
      </c>
      <c r="L31" s="23" t="s">
        <v>125</v>
      </c>
      <c r="M31" s="24" t="s">
        <v>126</v>
      </c>
      <c r="N31" s="24" t="s">
        <v>126</v>
      </c>
      <c r="O31" s="25">
        <v>1851</v>
      </c>
      <c r="P31" s="25">
        <v>1851</v>
      </c>
      <c r="Q31" s="25">
        <v>27499</v>
      </c>
      <c r="R31" s="25">
        <v>25648</v>
      </c>
      <c r="S31" s="24">
        <v>5553</v>
      </c>
      <c r="T31" s="24">
        <v>5553</v>
      </c>
      <c r="U31" s="26" t="s">
        <v>127</v>
      </c>
      <c r="V31" s="27" t="s">
        <v>60</v>
      </c>
      <c r="W31" s="54" t="s">
        <v>177</v>
      </c>
    </row>
    <row r="32" spans="1:23" ht="409.5" x14ac:dyDescent="0.25">
      <c r="A32" s="23">
        <v>24</v>
      </c>
      <c r="B32" s="24" t="s">
        <v>52</v>
      </c>
      <c r="C32" s="23" t="s">
        <v>53</v>
      </c>
      <c r="D32" s="23" t="s">
        <v>128</v>
      </c>
      <c r="E32" s="23" t="s">
        <v>128</v>
      </c>
      <c r="F32" s="23" t="s">
        <v>129</v>
      </c>
      <c r="G32" s="23" t="s">
        <v>1</v>
      </c>
      <c r="H32" s="23" t="s">
        <v>187</v>
      </c>
      <c r="I32" s="23" t="s">
        <v>122</v>
      </c>
      <c r="J32" s="23" t="s">
        <v>130</v>
      </c>
      <c r="K32" s="23" t="s">
        <v>122</v>
      </c>
      <c r="L32" s="23" t="s">
        <v>130</v>
      </c>
      <c r="M32" s="24">
        <v>115908</v>
      </c>
      <c r="N32" s="24">
        <v>115908</v>
      </c>
      <c r="O32" s="25">
        <v>7865</v>
      </c>
      <c r="P32" s="25">
        <v>7865</v>
      </c>
      <c r="Q32" s="25">
        <v>195000</v>
      </c>
      <c r="R32" s="25">
        <v>187135</v>
      </c>
      <c r="S32" s="24">
        <v>23595</v>
      </c>
      <c r="T32" s="24">
        <v>23595</v>
      </c>
      <c r="U32" s="26" t="s">
        <v>131</v>
      </c>
      <c r="V32" s="26" t="s">
        <v>71</v>
      </c>
      <c r="W32" s="54" t="s">
        <v>177</v>
      </c>
    </row>
    <row r="33" spans="1:23" ht="126" x14ac:dyDescent="0.25">
      <c r="A33" s="20">
        <v>25</v>
      </c>
      <c r="B33" s="30" t="s">
        <v>52</v>
      </c>
      <c r="C33" s="20" t="s">
        <v>53</v>
      </c>
      <c r="D33" s="20" t="s">
        <v>132</v>
      </c>
      <c r="E33" s="20" t="s">
        <v>132</v>
      </c>
      <c r="F33" s="20"/>
      <c r="G33" s="20" t="s">
        <v>1</v>
      </c>
      <c r="H33" s="20" t="s">
        <v>187</v>
      </c>
      <c r="I33" s="20" t="s">
        <v>122</v>
      </c>
      <c r="J33" s="20" t="s">
        <v>130</v>
      </c>
      <c r="K33" s="20" t="s">
        <v>122</v>
      </c>
      <c r="L33" s="20" t="s">
        <v>130</v>
      </c>
      <c r="M33" s="30" t="s">
        <v>0</v>
      </c>
      <c r="N33" s="30" t="s">
        <v>0</v>
      </c>
      <c r="O33" s="33">
        <v>1462</v>
      </c>
      <c r="P33" s="33">
        <v>1462</v>
      </c>
      <c r="Q33" s="33">
        <v>0</v>
      </c>
      <c r="R33" s="33"/>
      <c r="S33" s="30">
        <v>4386</v>
      </c>
      <c r="T33" s="30">
        <v>4386</v>
      </c>
      <c r="U33" s="22"/>
      <c r="V33" s="31"/>
      <c r="W33" s="51" t="s">
        <v>179</v>
      </c>
    </row>
    <row r="34" spans="1:23" ht="232.5" customHeight="1" x14ac:dyDescent="0.25">
      <c r="A34" s="34" t="s">
        <v>133</v>
      </c>
      <c r="B34" s="35" t="s">
        <v>52</v>
      </c>
      <c r="C34" s="34" t="s">
        <v>53</v>
      </c>
      <c r="D34" s="34" t="s">
        <v>105</v>
      </c>
      <c r="E34" s="34" t="s">
        <v>134</v>
      </c>
      <c r="F34" s="34" t="s">
        <v>135</v>
      </c>
      <c r="G34" s="34" t="s">
        <v>1</v>
      </c>
      <c r="H34" s="34" t="s">
        <v>187</v>
      </c>
      <c r="I34" s="34" t="s">
        <v>136</v>
      </c>
      <c r="J34" s="34" t="s">
        <v>137</v>
      </c>
      <c r="K34" s="34" t="s">
        <v>136</v>
      </c>
      <c r="L34" s="34" t="s">
        <v>190</v>
      </c>
      <c r="M34" s="49">
        <v>1831</v>
      </c>
      <c r="N34" s="49">
        <v>116050</v>
      </c>
      <c r="O34" s="36">
        <v>5930</v>
      </c>
      <c r="P34" s="36">
        <v>5834</v>
      </c>
      <c r="Q34" s="36">
        <v>72500</v>
      </c>
      <c r="R34" s="36">
        <v>66666</v>
      </c>
      <c r="S34" s="35">
        <v>17790</v>
      </c>
      <c r="T34" s="35">
        <v>16335.2</v>
      </c>
      <c r="U34" s="47" t="s">
        <v>138</v>
      </c>
      <c r="V34" s="48" t="s">
        <v>60</v>
      </c>
      <c r="W34" s="59" t="s">
        <v>180</v>
      </c>
    </row>
    <row r="35" spans="1:23" ht="192" x14ac:dyDescent="0.25">
      <c r="A35" s="20">
        <v>27</v>
      </c>
      <c r="B35" s="30" t="s">
        <v>52</v>
      </c>
      <c r="C35" s="20" t="s">
        <v>53</v>
      </c>
      <c r="D35" s="20" t="s">
        <v>139</v>
      </c>
      <c r="E35" s="20" t="s">
        <v>140</v>
      </c>
      <c r="F35" s="20" t="s">
        <v>141</v>
      </c>
      <c r="G35" s="20" t="s">
        <v>1</v>
      </c>
      <c r="H35" s="20" t="s">
        <v>187</v>
      </c>
      <c r="I35" s="20">
        <v>17</v>
      </c>
      <c r="J35" s="20" t="s">
        <v>142</v>
      </c>
      <c r="K35" s="20">
        <v>17</v>
      </c>
      <c r="L35" s="20" t="s">
        <v>142</v>
      </c>
      <c r="M35" s="30" t="s">
        <v>143</v>
      </c>
      <c r="N35" s="30" t="s">
        <v>143</v>
      </c>
      <c r="O35" s="33">
        <v>5509</v>
      </c>
      <c r="P35" s="33">
        <v>5509</v>
      </c>
      <c r="Q35" s="33">
        <v>69400</v>
      </c>
      <c r="R35" s="33">
        <v>63891</v>
      </c>
      <c r="S35" s="30">
        <v>16527</v>
      </c>
      <c r="T35" s="30">
        <v>16527</v>
      </c>
      <c r="U35" s="31" t="s">
        <v>144</v>
      </c>
      <c r="V35" s="22" t="s">
        <v>60</v>
      </c>
      <c r="W35" s="51" t="s">
        <v>181</v>
      </c>
    </row>
    <row r="36" spans="1:23" ht="126" x14ac:dyDescent="0.25">
      <c r="A36" s="20">
        <v>28</v>
      </c>
      <c r="B36" s="30" t="s">
        <v>52</v>
      </c>
      <c r="C36" s="20" t="s">
        <v>53</v>
      </c>
      <c r="D36" s="20" t="s">
        <v>132</v>
      </c>
      <c r="E36" s="20" t="s">
        <v>132</v>
      </c>
      <c r="F36" s="20"/>
      <c r="G36" s="20" t="s">
        <v>1</v>
      </c>
      <c r="H36" s="20" t="s">
        <v>187</v>
      </c>
      <c r="I36" s="20">
        <v>5</v>
      </c>
      <c r="J36" s="20" t="s">
        <v>145</v>
      </c>
      <c r="K36" s="20">
        <v>5</v>
      </c>
      <c r="L36" s="20" t="s">
        <v>145</v>
      </c>
      <c r="M36" s="30" t="s">
        <v>0</v>
      </c>
      <c r="N36" s="30" t="s">
        <v>0</v>
      </c>
      <c r="O36" s="33">
        <v>101</v>
      </c>
      <c r="P36" s="33">
        <v>101</v>
      </c>
      <c r="Q36" s="33">
        <v>0</v>
      </c>
      <c r="R36" s="33"/>
      <c r="S36" s="30">
        <v>303</v>
      </c>
      <c r="T36" s="30">
        <v>303</v>
      </c>
      <c r="U36" s="22"/>
      <c r="V36" s="31"/>
      <c r="W36" s="51" t="s">
        <v>179</v>
      </c>
    </row>
    <row r="37" spans="1:23" ht="31.5" customHeight="1" x14ac:dyDescent="0.25">
      <c r="A37" s="23">
        <v>29</v>
      </c>
      <c r="B37" s="24" t="s">
        <v>52</v>
      </c>
      <c r="C37" s="23" t="s">
        <v>53</v>
      </c>
      <c r="D37" s="29" t="s">
        <v>146</v>
      </c>
      <c r="E37" s="29" t="s">
        <v>146</v>
      </c>
      <c r="F37" s="23" t="s">
        <v>147</v>
      </c>
      <c r="G37" s="23" t="s">
        <v>1</v>
      </c>
      <c r="H37" s="23" t="s">
        <v>187</v>
      </c>
      <c r="I37" s="23">
        <v>5</v>
      </c>
      <c r="J37" s="23" t="s">
        <v>145</v>
      </c>
      <c r="K37" s="23">
        <v>5</v>
      </c>
      <c r="L37" s="23" t="s">
        <v>145</v>
      </c>
      <c r="M37" s="24" t="s">
        <v>148</v>
      </c>
      <c r="N37" s="24" t="s">
        <v>148</v>
      </c>
      <c r="O37" s="25">
        <v>2348</v>
      </c>
      <c r="P37" s="25">
        <v>2348</v>
      </c>
      <c r="Q37" s="25">
        <v>21700</v>
      </c>
      <c r="R37" s="25">
        <v>19352</v>
      </c>
      <c r="S37" s="24">
        <v>7044</v>
      </c>
      <c r="T37" s="24">
        <v>7044</v>
      </c>
      <c r="U37" s="45" t="s">
        <v>149</v>
      </c>
      <c r="V37" s="46" t="s">
        <v>60</v>
      </c>
      <c r="W37" s="60" t="s">
        <v>177</v>
      </c>
    </row>
    <row r="38" spans="1:23" ht="157.5" x14ac:dyDescent="0.25">
      <c r="A38" s="23">
        <v>30</v>
      </c>
      <c r="B38" s="24" t="s">
        <v>52</v>
      </c>
      <c r="C38" s="23" t="s">
        <v>53</v>
      </c>
      <c r="D38" s="23" t="s">
        <v>150</v>
      </c>
      <c r="E38" s="23" t="s">
        <v>140</v>
      </c>
      <c r="F38" s="23" t="s">
        <v>141</v>
      </c>
      <c r="G38" s="23" t="s">
        <v>1</v>
      </c>
      <c r="H38" s="23" t="s">
        <v>187</v>
      </c>
      <c r="I38" s="23">
        <v>17</v>
      </c>
      <c r="J38" s="23" t="s">
        <v>151</v>
      </c>
      <c r="K38" s="23">
        <v>17</v>
      </c>
      <c r="L38" s="23" t="s">
        <v>151</v>
      </c>
      <c r="M38" s="24" t="s">
        <v>152</v>
      </c>
      <c r="N38" s="24" t="s">
        <v>152</v>
      </c>
      <c r="O38" s="25">
        <v>1768</v>
      </c>
      <c r="P38" s="25">
        <v>1768</v>
      </c>
      <c r="Q38" s="25">
        <v>19000</v>
      </c>
      <c r="R38" s="25">
        <v>17232</v>
      </c>
      <c r="S38" s="24">
        <v>5304</v>
      </c>
      <c r="T38" s="24">
        <v>5304</v>
      </c>
      <c r="U38" s="26" t="s">
        <v>153</v>
      </c>
      <c r="V38" s="27" t="s">
        <v>60</v>
      </c>
      <c r="W38" s="54" t="s">
        <v>177</v>
      </c>
    </row>
    <row r="39" spans="1:23" ht="88.5" customHeight="1" x14ac:dyDescent="0.25">
      <c r="A39" s="34">
        <v>31</v>
      </c>
      <c r="B39" s="35" t="s">
        <v>52</v>
      </c>
      <c r="C39" s="34" t="s">
        <v>53</v>
      </c>
      <c r="D39" s="49" t="s">
        <v>146</v>
      </c>
      <c r="E39" s="49" t="s">
        <v>146</v>
      </c>
      <c r="F39" s="34" t="s">
        <v>147</v>
      </c>
      <c r="G39" s="34" t="s">
        <v>1</v>
      </c>
      <c r="H39" s="34" t="s">
        <v>187</v>
      </c>
      <c r="I39" s="34">
        <v>5</v>
      </c>
      <c r="J39" s="34" t="s">
        <v>154</v>
      </c>
      <c r="K39" s="34">
        <v>5</v>
      </c>
      <c r="L39" s="34" t="s">
        <v>154</v>
      </c>
      <c r="M39" s="35">
        <v>107034</v>
      </c>
      <c r="N39" s="35">
        <v>107034</v>
      </c>
      <c r="O39" s="36">
        <v>1062</v>
      </c>
      <c r="P39" s="36">
        <v>1153</v>
      </c>
      <c r="Q39" s="36">
        <v>11800</v>
      </c>
      <c r="R39" s="36">
        <v>10647</v>
      </c>
      <c r="S39" s="35">
        <v>3186</v>
      </c>
      <c r="T39" s="35">
        <v>3228.4</v>
      </c>
      <c r="U39" s="47" t="s">
        <v>155</v>
      </c>
      <c r="V39" s="50" t="s">
        <v>60</v>
      </c>
      <c r="W39" s="59" t="s">
        <v>182</v>
      </c>
    </row>
    <row r="40" spans="1:23" ht="204.75" x14ac:dyDescent="0.25">
      <c r="A40" s="34">
        <v>32</v>
      </c>
      <c r="B40" s="35" t="s">
        <v>52</v>
      </c>
      <c r="C40" s="34" t="s">
        <v>53</v>
      </c>
      <c r="D40" s="34" t="s">
        <v>105</v>
      </c>
      <c r="E40" s="34" t="s">
        <v>17</v>
      </c>
      <c r="F40" s="34" t="s">
        <v>106</v>
      </c>
      <c r="G40" s="34" t="s">
        <v>1</v>
      </c>
      <c r="H40" s="34" t="s">
        <v>187</v>
      </c>
      <c r="I40" s="34">
        <v>5</v>
      </c>
      <c r="J40" s="34" t="s">
        <v>23</v>
      </c>
      <c r="K40" s="34">
        <v>5</v>
      </c>
      <c r="L40" s="34" t="s">
        <v>23</v>
      </c>
      <c r="M40" s="34">
        <v>102789</v>
      </c>
      <c r="N40" s="34">
        <v>102789</v>
      </c>
      <c r="O40" s="36">
        <v>2581</v>
      </c>
      <c r="P40" s="36">
        <v>1624</v>
      </c>
      <c r="Q40" s="36">
        <v>10000</v>
      </c>
      <c r="R40" s="35">
        <v>8376</v>
      </c>
      <c r="S40" s="35">
        <v>7743</v>
      </c>
      <c r="T40" s="35">
        <v>4547.2</v>
      </c>
      <c r="U40" s="37" t="s">
        <v>156</v>
      </c>
      <c r="V40" s="38"/>
      <c r="W40" s="52" t="s">
        <v>183</v>
      </c>
    </row>
    <row r="41" spans="1:23" ht="157.5" x14ac:dyDescent="0.25">
      <c r="A41" s="23">
        <v>33</v>
      </c>
      <c r="B41" s="24" t="s">
        <v>52</v>
      </c>
      <c r="C41" s="23" t="s">
        <v>53</v>
      </c>
      <c r="D41" s="23" t="s">
        <v>157</v>
      </c>
      <c r="E41" s="23" t="s">
        <v>157</v>
      </c>
      <c r="F41" s="23" t="s">
        <v>158</v>
      </c>
      <c r="G41" s="23" t="s">
        <v>1</v>
      </c>
      <c r="H41" s="23" t="s">
        <v>187</v>
      </c>
      <c r="I41" s="23" t="s">
        <v>63</v>
      </c>
      <c r="J41" s="23" t="s">
        <v>159</v>
      </c>
      <c r="K41" s="23" t="s">
        <v>63</v>
      </c>
      <c r="L41" s="23" t="s">
        <v>159</v>
      </c>
      <c r="M41" s="24">
        <v>114801</v>
      </c>
      <c r="N41" s="24">
        <v>114801</v>
      </c>
      <c r="O41" s="25">
        <v>581</v>
      </c>
      <c r="P41" s="25">
        <v>581</v>
      </c>
      <c r="Q41" s="25">
        <v>6000</v>
      </c>
      <c r="R41" s="25">
        <v>5419</v>
      </c>
      <c r="S41" s="24">
        <v>1743</v>
      </c>
      <c r="T41" s="24">
        <v>1743</v>
      </c>
      <c r="U41" s="26" t="s">
        <v>160</v>
      </c>
      <c r="V41" s="27" t="s">
        <v>60</v>
      </c>
      <c r="W41" s="54" t="s">
        <v>177</v>
      </c>
    </row>
    <row r="42" spans="1:23" ht="137.25" customHeight="1" x14ac:dyDescent="0.25">
      <c r="A42" s="34">
        <v>34</v>
      </c>
      <c r="B42" s="35" t="s">
        <v>52</v>
      </c>
      <c r="C42" s="34" t="s">
        <v>53</v>
      </c>
      <c r="D42" s="34" t="s">
        <v>105</v>
      </c>
      <c r="E42" s="34" t="s">
        <v>105</v>
      </c>
      <c r="F42" s="34" t="s">
        <v>106</v>
      </c>
      <c r="G42" s="34" t="s">
        <v>1</v>
      </c>
      <c r="H42" s="34" t="s">
        <v>187</v>
      </c>
      <c r="I42" s="34">
        <v>5</v>
      </c>
      <c r="J42" s="34" t="s">
        <v>24</v>
      </c>
      <c r="K42" s="34">
        <v>5</v>
      </c>
      <c r="L42" s="34" t="s">
        <v>24</v>
      </c>
      <c r="M42" s="35">
        <v>113215</v>
      </c>
      <c r="N42" s="35">
        <v>113215</v>
      </c>
      <c r="O42" s="36">
        <v>3073</v>
      </c>
      <c r="P42" s="36">
        <v>1372</v>
      </c>
      <c r="Q42" s="36">
        <v>7500</v>
      </c>
      <c r="R42" s="36">
        <v>6128</v>
      </c>
      <c r="S42" s="35">
        <v>9219</v>
      </c>
      <c r="T42" s="35">
        <v>3841.6</v>
      </c>
      <c r="U42" s="34" t="s">
        <v>161</v>
      </c>
      <c r="V42" s="50" t="s">
        <v>60</v>
      </c>
      <c r="W42" s="59" t="s">
        <v>184</v>
      </c>
    </row>
    <row r="43" spans="1:23" ht="126" x14ac:dyDescent="0.25">
      <c r="A43" s="34">
        <v>34.1</v>
      </c>
      <c r="B43" s="35" t="s">
        <v>52</v>
      </c>
      <c r="C43" s="34" t="s">
        <v>53</v>
      </c>
      <c r="D43" s="34"/>
      <c r="E43" s="34" t="s">
        <v>105</v>
      </c>
      <c r="F43" s="34" t="s">
        <v>106</v>
      </c>
      <c r="G43" s="34" t="s">
        <v>1</v>
      </c>
      <c r="H43" s="34" t="s">
        <v>187</v>
      </c>
      <c r="I43" s="35" t="s">
        <v>0</v>
      </c>
      <c r="J43" s="35" t="s">
        <v>0</v>
      </c>
      <c r="K43" s="34">
        <v>5</v>
      </c>
      <c r="L43" s="35" t="s">
        <v>23</v>
      </c>
      <c r="M43" s="35">
        <v>113221</v>
      </c>
      <c r="N43" s="35">
        <v>113221</v>
      </c>
      <c r="O43" s="34">
        <v>0</v>
      </c>
      <c r="P43" s="34">
        <v>461</v>
      </c>
      <c r="Q43" s="35">
        <v>7500</v>
      </c>
      <c r="R43" s="35">
        <v>7039</v>
      </c>
      <c r="S43" s="35">
        <v>0</v>
      </c>
      <c r="T43" s="35">
        <v>1290.8</v>
      </c>
      <c r="U43" s="38" t="s">
        <v>162</v>
      </c>
      <c r="V43" s="38" t="s">
        <v>60</v>
      </c>
      <c r="W43" s="53" t="s">
        <v>185</v>
      </c>
    </row>
    <row r="44" spans="1:23" ht="126" x14ac:dyDescent="0.25">
      <c r="A44" s="34">
        <v>34.200000000000003</v>
      </c>
      <c r="B44" s="35" t="s">
        <v>52</v>
      </c>
      <c r="C44" s="34" t="s">
        <v>53</v>
      </c>
      <c r="D44" s="34"/>
      <c r="E44" s="34" t="s">
        <v>163</v>
      </c>
      <c r="F44" s="34" t="s">
        <v>164</v>
      </c>
      <c r="G44" s="34" t="s">
        <v>1</v>
      </c>
      <c r="H44" s="34" t="s">
        <v>187</v>
      </c>
      <c r="I44" s="35" t="s">
        <v>0</v>
      </c>
      <c r="J44" s="35" t="s">
        <v>0</v>
      </c>
      <c r="K44" s="34">
        <v>5</v>
      </c>
      <c r="L44" s="35" t="s">
        <v>23</v>
      </c>
      <c r="M44" s="35">
        <v>113324</v>
      </c>
      <c r="N44" s="35">
        <v>113324</v>
      </c>
      <c r="O44" s="35">
        <v>0</v>
      </c>
      <c r="P44" s="35">
        <v>373</v>
      </c>
      <c r="Q44" s="35">
        <v>7500</v>
      </c>
      <c r="R44" s="35">
        <v>7127</v>
      </c>
      <c r="S44" s="35">
        <v>0</v>
      </c>
      <c r="T44" s="35">
        <v>1044.4000000000001</v>
      </c>
      <c r="U44" s="39" t="s">
        <v>165</v>
      </c>
      <c r="V44" s="39" t="s">
        <v>166</v>
      </c>
      <c r="W44" s="53" t="s">
        <v>185</v>
      </c>
    </row>
    <row r="45" spans="1:23" ht="126" x14ac:dyDescent="0.25">
      <c r="A45" s="34">
        <v>34.299999999999997</v>
      </c>
      <c r="B45" s="35" t="s">
        <v>52</v>
      </c>
      <c r="C45" s="34" t="s">
        <v>53</v>
      </c>
      <c r="D45" s="34"/>
      <c r="E45" s="34" t="s">
        <v>105</v>
      </c>
      <c r="F45" s="34" t="s">
        <v>106</v>
      </c>
      <c r="G45" s="34" t="s">
        <v>1</v>
      </c>
      <c r="H45" s="34" t="s">
        <v>187</v>
      </c>
      <c r="I45" s="35" t="s">
        <v>0</v>
      </c>
      <c r="J45" s="35" t="s">
        <v>0</v>
      </c>
      <c r="K45" s="34">
        <v>5</v>
      </c>
      <c r="L45" s="35" t="s">
        <v>23</v>
      </c>
      <c r="M45" s="35">
        <v>102453</v>
      </c>
      <c r="N45" s="35">
        <v>102453</v>
      </c>
      <c r="O45" s="34">
        <v>0</v>
      </c>
      <c r="P45" s="34">
        <v>1566</v>
      </c>
      <c r="Q45" s="35">
        <v>27500</v>
      </c>
      <c r="R45" s="35">
        <v>25934</v>
      </c>
      <c r="S45" s="35">
        <v>0</v>
      </c>
      <c r="T45" s="35">
        <v>4384.8</v>
      </c>
      <c r="U45" s="38" t="s">
        <v>167</v>
      </c>
      <c r="V45" s="38" t="s">
        <v>60</v>
      </c>
      <c r="W45" s="53" t="s">
        <v>185</v>
      </c>
    </row>
    <row r="46" spans="1:23" ht="204.75" x14ac:dyDescent="0.25">
      <c r="A46" s="34">
        <v>35</v>
      </c>
      <c r="B46" s="35" t="s">
        <v>52</v>
      </c>
      <c r="C46" s="34" t="s">
        <v>53</v>
      </c>
      <c r="D46" s="34" t="s">
        <v>105</v>
      </c>
      <c r="E46" s="34" t="s">
        <v>17</v>
      </c>
      <c r="F46" s="34" t="s">
        <v>106</v>
      </c>
      <c r="G46" s="34" t="s">
        <v>1</v>
      </c>
      <c r="H46" s="34" t="s">
        <v>187</v>
      </c>
      <c r="I46" s="34">
        <v>5</v>
      </c>
      <c r="J46" s="34" t="s">
        <v>168</v>
      </c>
      <c r="K46" s="34">
        <v>5</v>
      </c>
      <c r="L46" s="34" t="s">
        <v>24</v>
      </c>
      <c r="M46" s="35" t="s">
        <v>0</v>
      </c>
      <c r="N46" s="35" t="s">
        <v>0</v>
      </c>
      <c r="O46" s="36">
        <v>1067</v>
      </c>
      <c r="P46" s="36">
        <v>1047</v>
      </c>
      <c r="Q46" s="36">
        <v>17500</v>
      </c>
      <c r="R46" s="36">
        <v>16453</v>
      </c>
      <c r="S46" s="35">
        <v>3201</v>
      </c>
      <c r="T46" s="35">
        <v>2931.6</v>
      </c>
      <c r="U46" s="38" t="s">
        <v>156</v>
      </c>
      <c r="V46" s="38" t="s">
        <v>60</v>
      </c>
      <c r="W46" s="53" t="s">
        <v>178</v>
      </c>
    </row>
    <row r="47" spans="1:23" ht="31.5" customHeight="1" x14ac:dyDescent="0.25">
      <c r="A47" s="34">
        <v>36</v>
      </c>
      <c r="B47" s="35" t="s">
        <v>52</v>
      </c>
      <c r="C47" s="34" t="s">
        <v>53</v>
      </c>
      <c r="D47" s="34" t="s">
        <v>105</v>
      </c>
      <c r="E47" s="34" t="s">
        <v>105</v>
      </c>
      <c r="F47" s="34" t="s">
        <v>106</v>
      </c>
      <c r="G47" s="34" t="s">
        <v>1</v>
      </c>
      <c r="H47" s="34" t="s">
        <v>187</v>
      </c>
      <c r="I47" s="34">
        <v>5</v>
      </c>
      <c r="J47" s="34" t="s">
        <v>29</v>
      </c>
      <c r="K47" s="34">
        <v>5</v>
      </c>
      <c r="L47" s="34" t="s">
        <v>168</v>
      </c>
      <c r="M47" s="35">
        <v>10700</v>
      </c>
      <c r="N47" s="35">
        <v>10700</v>
      </c>
      <c r="O47" s="36">
        <v>3442</v>
      </c>
      <c r="P47" s="36">
        <v>3531</v>
      </c>
      <c r="Q47" s="36">
        <v>65000</v>
      </c>
      <c r="R47" s="36">
        <v>61469</v>
      </c>
      <c r="S47" s="35">
        <v>10326</v>
      </c>
      <c r="T47" s="35">
        <v>9886.7999999999993</v>
      </c>
      <c r="U47" s="35"/>
      <c r="V47" s="35"/>
      <c r="W47" s="59" t="s">
        <v>178</v>
      </c>
    </row>
    <row r="48" spans="1:23" ht="90" x14ac:dyDescent="0.25">
      <c r="A48" s="34">
        <v>37</v>
      </c>
      <c r="B48" s="35" t="s">
        <v>52</v>
      </c>
      <c r="C48" s="34" t="s">
        <v>53</v>
      </c>
      <c r="D48" s="34" t="s">
        <v>25</v>
      </c>
      <c r="E48" s="34" t="s">
        <v>25</v>
      </c>
      <c r="F48" s="34"/>
      <c r="G48" s="34" t="s">
        <v>1</v>
      </c>
      <c r="H48" s="34" t="s">
        <v>187</v>
      </c>
      <c r="I48" s="34">
        <v>5</v>
      </c>
      <c r="J48" s="34" t="s">
        <v>30</v>
      </c>
      <c r="K48" s="34">
        <v>5</v>
      </c>
      <c r="L48" s="34" t="s">
        <v>29</v>
      </c>
      <c r="M48" s="35" t="s">
        <v>0</v>
      </c>
      <c r="N48" s="35" t="s">
        <v>0</v>
      </c>
      <c r="O48" s="40">
        <v>1881</v>
      </c>
      <c r="P48" s="40">
        <v>1559</v>
      </c>
      <c r="Q48" s="35">
        <v>27500</v>
      </c>
      <c r="R48" s="40">
        <v>25821</v>
      </c>
      <c r="S48" s="35">
        <v>5643</v>
      </c>
      <c r="T48" s="35">
        <v>4365.2</v>
      </c>
      <c r="U48" s="41"/>
      <c r="V48" s="38" t="s">
        <v>169</v>
      </c>
      <c r="W48" s="53" t="s">
        <v>178</v>
      </c>
    </row>
    <row r="49" spans="1:23" s="62" customFormat="1" ht="141.75" x14ac:dyDescent="0.25">
      <c r="A49" s="34">
        <v>38</v>
      </c>
      <c r="B49" s="35" t="s">
        <v>52</v>
      </c>
      <c r="C49" s="34" t="s">
        <v>53</v>
      </c>
      <c r="D49" s="34" t="s">
        <v>25</v>
      </c>
      <c r="E49" s="34" t="s">
        <v>25</v>
      </c>
      <c r="F49" s="34"/>
      <c r="G49" s="34" t="s">
        <v>1</v>
      </c>
      <c r="H49" s="34" t="s">
        <v>187</v>
      </c>
      <c r="I49" s="34">
        <v>5</v>
      </c>
      <c r="J49" s="34" t="s">
        <v>30</v>
      </c>
      <c r="K49" s="34">
        <v>5</v>
      </c>
      <c r="L49" s="34" t="s">
        <v>29</v>
      </c>
      <c r="M49" s="35" t="s">
        <v>0</v>
      </c>
      <c r="N49" s="35" t="s">
        <v>0</v>
      </c>
      <c r="O49" s="35">
        <v>238</v>
      </c>
      <c r="P49" s="35">
        <v>120</v>
      </c>
      <c r="Q49" s="34" t="s">
        <v>170</v>
      </c>
      <c r="R49" s="35">
        <v>25821</v>
      </c>
      <c r="S49" s="35">
        <v>714</v>
      </c>
      <c r="T49" s="35">
        <v>336</v>
      </c>
      <c r="U49" s="42"/>
      <c r="V49" s="39" t="s">
        <v>169</v>
      </c>
      <c r="W49" s="52" t="s">
        <v>178</v>
      </c>
    </row>
    <row r="50" spans="1:23" s="62" customFormat="1" ht="346.5" x14ac:dyDescent="0.25">
      <c r="A50" s="34">
        <v>38.1</v>
      </c>
      <c r="B50" s="35" t="s">
        <v>52</v>
      </c>
      <c r="C50" s="34" t="s">
        <v>53</v>
      </c>
      <c r="D50" s="34"/>
      <c r="E50" s="34" t="s">
        <v>171</v>
      </c>
      <c r="F50" s="39" t="s">
        <v>172</v>
      </c>
      <c r="G50" s="34" t="s">
        <v>1</v>
      </c>
      <c r="H50" s="34" t="s">
        <v>187</v>
      </c>
      <c r="I50" s="35" t="s">
        <v>0</v>
      </c>
      <c r="J50" s="35" t="s">
        <v>0</v>
      </c>
      <c r="K50" s="34">
        <v>5</v>
      </c>
      <c r="L50" s="34" t="s">
        <v>30</v>
      </c>
      <c r="M50" s="35">
        <v>105579</v>
      </c>
      <c r="N50" s="35">
        <v>105579</v>
      </c>
      <c r="O50" s="35">
        <v>0</v>
      </c>
      <c r="P50" s="35">
        <v>118</v>
      </c>
      <c r="Q50" s="35">
        <v>10400</v>
      </c>
      <c r="R50" s="35">
        <v>9863</v>
      </c>
      <c r="S50" s="35">
        <v>0</v>
      </c>
      <c r="T50" s="35">
        <v>330.4</v>
      </c>
      <c r="U50" s="42"/>
      <c r="V50" s="39" t="s">
        <v>169</v>
      </c>
      <c r="W50" s="52" t="s">
        <v>185</v>
      </c>
    </row>
    <row r="51" spans="1:23" s="62" customFormat="1" ht="346.5" x14ac:dyDescent="0.25">
      <c r="A51" s="34">
        <v>38.200000000000003</v>
      </c>
      <c r="B51" s="35" t="s">
        <v>52</v>
      </c>
      <c r="C51" s="34" t="s">
        <v>53</v>
      </c>
      <c r="D51" s="34"/>
      <c r="E51" s="34" t="s">
        <v>171</v>
      </c>
      <c r="F51" s="39" t="s">
        <v>172</v>
      </c>
      <c r="G51" s="34" t="s">
        <v>1</v>
      </c>
      <c r="H51" s="34" t="s">
        <v>187</v>
      </c>
      <c r="I51" s="35" t="s">
        <v>0</v>
      </c>
      <c r="J51" s="35" t="s">
        <v>0</v>
      </c>
      <c r="K51" s="34">
        <v>5</v>
      </c>
      <c r="L51" s="34" t="s">
        <v>30</v>
      </c>
      <c r="M51" s="35">
        <v>105579</v>
      </c>
      <c r="N51" s="35">
        <v>105579</v>
      </c>
      <c r="O51" s="35">
        <v>0</v>
      </c>
      <c r="P51" s="35">
        <v>419</v>
      </c>
      <c r="Q51" s="34" t="s">
        <v>173</v>
      </c>
      <c r="R51" s="35">
        <v>9863</v>
      </c>
      <c r="S51" s="35">
        <v>0</v>
      </c>
      <c r="T51" s="35">
        <v>1173.2</v>
      </c>
      <c r="U51" s="39"/>
      <c r="V51" s="39" t="s">
        <v>169</v>
      </c>
      <c r="W51" s="52" t="s">
        <v>185</v>
      </c>
    </row>
    <row r="52" spans="1:23" ht="15.75" x14ac:dyDescent="0.25">
      <c r="A52" s="22"/>
      <c r="B52" s="22"/>
      <c r="C52" s="22"/>
      <c r="D52" s="22"/>
      <c r="E52" s="22"/>
      <c r="F52" s="22"/>
      <c r="G52" s="22"/>
      <c r="H52" s="22"/>
      <c r="I52" s="105" t="s">
        <v>174</v>
      </c>
      <c r="J52" s="105"/>
      <c r="K52" s="105"/>
      <c r="L52" s="105"/>
      <c r="M52" s="105"/>
      <c r="N52" s="43"/>
      <c r="O52" s="43">
        <v>159781</v>
      </c>
      <c r="P52" s="43">
        <v>159684</v>
      </c>
      <c r="Q52" s="43"/>
      <c r="R52" s="43"/>
      <c r="S52" s="43">
        <v>479343</v>
      </c>
      <c r="T52" s="43">
        <f>SUM(T3:T51)</f>
        <v>475216.60000000003</v>
      </c>
      <c r="U52" s="22"/>
      <c r="V52" s="22"/>
      <c r="W52" s="51"/>
    </row>
    <row r="53" spans="1:23" ht="15.7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65"/>
      <c r="P53" s="65"/>
      <c r="Q53" s="44"/>
      <c r="R53" s="44"/>
      <c r="S53" s="65"/>
      <c r="T53" s="44"/>
      <c r="U53" s="44"/>
      <c r="V53" s="44"/>
      <c r="W53" s="55"/>
    </row>
    <row r="54" spans="1:23" ht="15.75" x14ac:dyDescent="0.25">
      <c r="A54" s="44" t="s">
        <v>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65"/>
      <c r="P54" s="65"/>
      <c r="Q54" s="44"/>
      <c r="R54" s="44"/>
      <c r="S54" s="44"/>
      <c r="T54" s="44"/>
      <c r="U54" s="44"/>
      <c r="V54" s="44"/>
      <c r="W54" s="55"/>
    </row>
    <row r="55" spans="1:23" ht="15.75" x14ac:dyDescent="0.25">
      <c r="A55" s="44" t="s">
        <v>195</v>
      </c>
      <c r="B55" s="44"/>
      <c r="C55" s="44"/>
      <c r="D55" s="44"/>
      <c r="E55" s="44"/>
      <c r="F55" s="44" t="s">
        <v>175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31"/>
      <c r="T55" s="65"/>
      <c r="U55" s="44"/>
      <c r="V55" s="44"/>
      <c r="W55" s="55"/>
    </row>
    <row r="56" spans="1:23" ht="15.75" x14ac:dyDescent="0.25">
      <c r="A56" s="44" t="s">
        <v>196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55"/>
    </row>
    <row r="57" spans="1:23" ht="15.75" x14ac:dyDescent="0.25">
      <c r="A57" s="44" t="s">
        <v>197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5"/>
    </row>
    <row r="58" spans="1:23" ht="15.7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55"/>
    </row>
    <row r="59" spans="1:23" ht="15.7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1"/>
      <c r="S59" s="44"/>
      <c r="T59" s="44"/>
      <c r="U59" s="44"/>
      <c r="V59" s="44"/>
      <c r="W59" s="55"/>
    </row>
    <row r="60" spans="1:23" ht="15.7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55"/>
    </row>
    <row r="61" spans="1:23" ht="15.7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5"/>
    </row>
    <row r="62" spans="1:23" ht="15.7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55"/>
    </row>
  </sheetData>
  <mergeCells count="33">
    <mergeCell ref="K1:L1"/>
    <mergeCell ref="K2:L2"/>
    <mergeCell ref="K8:K11"/>
    <mergeCell ref="L8:L11"/>
    <mergeCell ref="K12:K15"/>
    <mergeCell ref="L12:L15"/>
    <mergeCell ref="I52:M52"/>
    <mergeCell ref="M12:M15"/>
    <mergeCell ref="O12:O15"/>
    <mergeCell ref="P12:P15"/>
    <mergeCell ref="S12:S15"/>
    <mergeCell ref="T12:T15"/>
    <mergeCell ref="N12:N15"/>
    <mergeCell ref="A12:A15"/>
    <mergeCell ref="B12:B15"/>
    <mergeCell ref="C12:C15"/>
    <mergeCell ref="G12:G15"/>
    <mergeCell ref="I12:I15"/>
    <mergeCell ref="J12:J15"/>
    <mergeCell ref="M8:M11"/>
    <mergeCell ref="O8:O11"/>
    <mergeCell ref="P8:P11"/>
    <mergeCell ref="S8:S11"/>
    <mergeCell ref="T8:T11"/>
    <mergeCell ref="N8:N11"/>
    <mergeCell ref="I1:J1"/>
    <mergeCell ref="I2:J2"/>
    <mergeCell ref="A8:A11"/>
    <mergeCell ref="B8:B11"/>
    <mergeCell ref="C8:C11"/>
    <mergeCell ref="G8:G11"/>
    <mergeCell ref="I8:I11"/>
    <mergeCell ref="J8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Stuparu Ioana</dc:creator>
  <cp:lastModifiedBy>Proiect Aurora</cp:lastModifiedBy>
  <cp:lastPrinted>2025-03-06T12:00:40Z</cp:lastPrinted>
  <dcterms:created xsi:type="dcterms:W3CDTF">2020-10-15T06:16:11Z</dcterms:created>
  <dcterms:modified xsi:type="dcterms:W3CDTF">2025-04-16T08:25:40Z</dcterms:modified>
</cp:coreProperties>
</file>