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F70298D9-59D0-4428-8A5B-744D06B1B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ventie " sheetId="8" r:id="rId1"/>
    <sheet name="interventie " sheetId="6" r:id="rId2"/>
  </sheets>
  <definedNames>
    <definedName name="_xlnm._FilterDatabase" localSheetId="1" hidden="1">'interventie '!$A$2:$O$18</definedName>
    <definedName name="_xlnm._FilterDatabase" localSheetId="0" hidden="1">'preventie '!$A$1:$O$377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8" l="1"/>
  <c r="G25" i="6" l="1"/>
  <c r="F25" i="6"/>
  <c r="G277" i="8" l="1"/>
  <c r="G364" i="8" l="1"/>
  <c r="G376" i="8" l="1"/>
  <c r="F376" i="8"/>
  <c r="F364" i="8"/>
  <c r="G350" i="8"/>
  <c r="F350" i="8"/>
  <c r="G335" i="8"/>
  <c r="F335" i="8"/>
  <c r="G306" i="8"/>
  <c r="F306" i="8"/>
  <c r="G291" i="8"/>
  <c r="F277" i="8"/>
  <c r="G228" i="8"/>
  <c r="G233" i="8"/>
  <c r="F233" i="8"/>
  <c r="G230" i="8"/>
  <c r="F230" i="8"/>
  <c r="F228" i="8"/>
  <c r="G183" i="8"/>
  <c r="F183" i="8"/>
  <c r="G172" i="8"/>
  <c r="F172" i="8"/>
  <c r="G164" i="8"/>
  <c r="F164" i="8"/>
  <c r="G160" i="8"/>
  <c r="F160" i="8"/>
  <c r="G130" i="8"/>
  <c r="F130" i="8"/>
  <c r="G128" i="8"/>
  <c r="F128" i="8"/>
  <c r="G108" i="8"/>
  <c r="F108" i="8"/>
  <c r="G69" i="8"/>
  <c r="F69" i="8"/>
  <c r="G47" i="8"/>
  <c r="G7" i="8"/>
  <c r="G377" i="8" l="1"/>
  <c r="F7" i="8"/>
  <c r="F291" i="8" l="1"/>
  <c r="F47" i="8"/>
  <c r="F38" i="8"/>
  <c r="F377" i="8" l="1"/>
</calcChain>
</file>

<file path=xl/sharedStrings.xml><?xml version="1.0" encoding="utf-8"?>
<sst xmlns="http://schemas.openxmlformats.org/spreadsheetml/2006/main" count="1830" uniqueCount="1057">
  <si>
    <t>Judeţul</t>
  </si>
  <si>
    <t>Alba</t>
  </si>
  <si>
    <t>Total judeţ</t>
  </si>
  <si>
    <t>Argeş</t>
  </si>
  <si>
    <t>Bistriţa-Năsăud</t>
  </si>
  <si>
    <t>Braşov</t>
  </si>
  <si>
    <t>Buzău</t>
  </si>
  <si>
    <t>Covasna</t>
  </si>
  <si>
    <t>Harghita</t>
  </si>
  <si>
    <t>Hunedoara</t>
  </si>
  <si>
    <t>Mureş</t>
  </si>
  <si>
    <t>Neamţ</t>
  </si>
  <si>
    <t>Prahova</t>
  </si>
  <si>
    <t>Sibiu</t>
  </si>
  <si>
    <t>Suceava</t>
  </si>
  <si>
    <t>Vâlcea</t>
  </si>
  <si>
    <t>Vrancea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</si>
  <si>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</si>
  <si>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</si>
  <si>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</si>
  <si>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</si>
  <si>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</si>
  <si>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</si>
  <si>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</si>
  <si>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</si>
  <si>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</si>
  <si>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</si>
  <si>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</si>
  <si>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</si>
  <si>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Nr. crt</t>
  </si>
  <si>
    <t>Județ</t>
  </si>
  <si>
    <t>Gestionar</t>
  </si>
  <si>
    <t>Documente justificative</t>
  </si>
  <si>
    <t>BN</t>
  </si>
  <si>
    <t>Cluj</t>
  </si>
  <si>
    <t>Dambovita</t>
  </si>
  <si>
    <t>Gorj</t>
  </si>
  <si>
    <t>Maramures</t>
  </si>
  <si>
    <t>DS Prahova</t>
  </si>
  <si>
    <t>AV Râmeț Inzel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</si>
  <si>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Lg 242/2024</t>
    </r>
  </si>
  <si>
    <t>As Căpriorul Sibiu</t>
  </si>
  <si>
    <t>55/31.07.2024</t>
  </si>
  <si>
    <t>Nr fond cinegetic</t>
  </si>
  <si>
    <t>Ponor</t>
  </si>
  <si>
    <t>Șugag</t>
  </si>
  <si>
    <t>496/05.08.2024</t>
  </si>
  <si>
    <t>31.12.2024</t>
  </si>
  <si>
    <t>494/31.07.2024</t>
  </si>
  <si>
    <t>495/31.07.2024</t>
  </si>
  <si>
    <t>Nr. Crt</t>
  </si>
  <si>
    <t>Direcția Silvică Neamț</t>
  </si>
  <si>
    <t>Măieruș</t>
  </si>
  <si>
    <t>Tarcău</t>
  </si>
  <si>
    <t>Floarea</t>
  </si>
  <si>
    <t>Iapa</t>
  </si>
  <si>
    <t>Ocolul Silvic Hangu</t>
  </si>
  <si>
    <t>Grințieș</t>
  </si>
  <si>
    <t>Borca</t>
  </si>
  <si>
    <t>Sabasa</t>
  </si>
  <si>
    <t>AVPS Clubul Vânătorilor</t>
  </si>
  <si>
    <t>Tazlău</t>
  </si>
  <si>
    <t>AJVPS Prahova</t>
  </si>
  <si>
    <t>Asociatia Artemis Hunting Club</t>
  </si>
  <si>
    <t>PH-21/ 30.07.2024</t>
  </si>
  <si>
    <t>PH-22/ 31.07.2024</t>
  </si>
  <si>
    <t>PH-23/ 09.08.2024</t>
  </si>
  <si>
    <t>Setu</t>
  </si>
  <si>
    <t>Azuga</t>
  </si>
  <si>
    <t>Telejenel</t>
  </si>
  <si>
    <t>Slon</t>
  </si>
  <si>
    <t>Sinaia</t>
  </si>
  <si>
    <t>AC Sinaia</t>
  </si>
  <si>
    <t>Cosmina</t>
  </si>
  <si>
    <t>Păltinet</t>
  </si>
  <si>
    <t>Bâsca fără Cale</t>
  </si>
  <si>
    <t>AV Dealul Cerbului Tălmaciu</t>
  </si>
  <si>
    <t>Lotrioara</t>
  </si>
  <si>
    <t>SB79/13.08.2024</t>
  </si>
  <si>
    <t>AVPS Ocolis Hunter 1</t>
  </si>
  <si>
    <t>OCOLIS</t>
  </si>
  <si>
    <t>Asoc. Trascău Hunting Club</t>
  </si>
  <si>
    <t>VIDOLM</t>
  </si>
  <si>
    <t>Asociatia Cinegetica Ionel Pop</t>
  </si>
  <si>
    <t>CANCIU</t>
  </si>
  <si>
    <t>AVPS Codrii Negoiului</t>
  </si>
  <si>
    <t>NEGOIU</t>
  </si>
  <si>
    <t>SUICI</t>
  </si>
  <si>
    <t>CUMPANA</t>
  </si>
  <si>
    <t>AREFU</t>
  </si>
  <si>
    <t>AJVPS ARGES</t>
  </si>
  <si>
    <t>VALEA DANULUI</t>
  </si>
  <si>
    <t xml:space="preserve">AVPS DIANA </t>
  </si>
  <si>
    <t>JEPI</t>
  </si>
  <si>
    <t>AVP GTS Muntenia</t>
  </si>
  <si>
    <t>MALURENI</t>
  </si>
  <si>
    <t>CAPATANA</t>
  </si>
  <si>
    <t>AVPS CERBUL BUC.</t>
  </si>
  <si>
    <t>PLAISOR</t>
  </si>
  <si>
    <t>CORBI</t>
  </si>
  <si>
    <t>BRATIA</t>
  </si>
  <si>
    <t>RAUSOR</t>
  </si>
  <si>
    <t>ANINOASA</t>
  </si>
  <si>
    <t>RAUL TARGULUI</t>
  </si>
  <si>
    <t>CAMPULUNG</t>
  </si>
  <si>
    <t>AVPS GTS Păpușa Leaota</t>
  </si>
  <si>
    <t>STOENESTI</t>
  </si>
  <si>
    <t>Asoc. OS Carpathia</t>
  </si>
  <si>
    <t>RUCAR</t>
  </si>
  <si>
    <t xml:space="preserve">AVP JDERUL ARGEŞ </t>
  </si>
  <si>
    <t>DAMBOVICIOARA</t>
  </si>
  <si>
    <t>AVPS Bukk - AFJ</t>
  </si>
  <si>
    <t>GHIMES</t>
  </si>
  <si>
    <t>AVPS Von Spiess</t>
  </si>
  <si>
    <t>SULTA</t>
  </si>
  <si>
    <t>CIOBANUS</t>
  </si>
  <si>
    <t>DARMANESTI</t>
  </si>
  <si>
    <t>DS BACĂU</t>
  </si>
  <si>
    <t>BARZAUTA</t>
  </si>
  <si>
    <t>SLANIC MOLDOVA</t>
  </si>
  <si>
    <t>OS PRIVAT OITUZ</t>
  </si>
  <si>
    <t>OITUZ</t>
  </si>
  <si>
    <t>CASINU INFERIOR</t>
  </si>
  <si>
    <t>SV MONTANA COSBUC</t>
  </si>
  <si>
    <t>FIAD-ROMULI</t>
  </si>
  <si>
    <t>OSC TELCIU RA</t>
  </si>
  <si>
    <t>PARVA</t>
  </si>
  <si>
    <t>AC URSUL BRUN</t>
  </si>
  <si>
    <t>CORMAIA</t>
  </si>
  <si>
    <t>ANIES</t>
  </si>
  <si>
    <t>SC Someşul Rodna</t>
  </si>
  <si>
    <t>VALEA MARE</t>
  </si>
  <si>
    <t>AV Buia</t>
  </si>
  <si>
    <t>ILVA MARE</t>
  </si>
  <si>
    <t>A. Key Hunting RO</t>
  </si>
  <si>
    <t>LESU</t>
  </si>
  <si>
    <t>OS al Municipiului Bistriţa</t>
  </si>
  <si>
    <t>CUSMA</t>
  </si>
  <si>
    <t>RPL OS Tihuţa-Colibiţa</t>
  </si>
  <si>
    <t>TIHUTA</t>
  </si>
  <si>
    <t>OS Bistriţa Bârgăului</t>
  </si>
  <si>
    <t>COLIBITA</t>
  </si>
  <si>
    <t>AC Ursul Brun</t>
  </si>
  <si>
    <t>BUDAC</t>
  </si>
  <si>
    <t>AVPS Cerbul Dumitra</t>
  </si>
  <si>
    <t>SIMIONESTI</t>
  </si>
  <si>
    <t>AV CĂLIMANII SIEU</t>
  </si>
  <si>
    <t>SIEUT</t>
  </si>
  <si>
    <t>AV ACVILA-TEACA</t>
  </si>
  <si>
    <t>TEACA</t>
  </si>
  <si>
    <t>AV VULPEA-HERINA</t>
  </si>
  <si>
    <t>ALBESTI</t>
  </si>
  <si>
    <t>Asociaţia Vânătorilor "Colţ Alb"</t>
  </si>
  <si>
    <t>SANMIHAI</t>
  </si>
  <si>
    <t>AJVPS BN</t>
  </si>
  <si>
    <t>MICESTI</t>
  </si>
  <si>
    <t>Asociaţia de Vânătoare "Hurinul Buneştiului"</t>
  </si>
  <si>
    <t>BUNESTI</t>
  </si>
  <si>
    <t>AVPS RUPEA</t>
  </si>
  <si>
    <t>FISER</t>
  </si>
  <si>
    <t>RPL OS Pădurea Bogăţii RA</t>
  </si>
  <si>
    <t>HOMOROD</t>
  </si>
  <si>
    <t>Asociaţia "DUMBRAVA JIBERT"</t>
  </si>
  <si>
    <t>JIBERT</t>
  </si>
  <si>
    <t>RACOS</t>
  </si>
  <si>
    <t>TICUS</t>
  </si>
  <si>
    <t>Asociaţia de Vânătoare şi Pescuit "DOPIRESCO"</t>
  </si>
  <si>
    <t>VALEA BOGATII</t>
  </si>
  <si>
    <t>DOPCA</t>
  </si>
  <si>
    <t>AVPS "FĂGETUL"</t>
  </si>
  <si>
    <t>DOPCA - APATA</t>
  </si>
  <si>
    <t>AVPS "Popilnica Dumbrăviţa"</t>
  </si>
  <si>
    <t>VLADENI</t>
  </si>
  <si>
    <t>Asociaţia Vânătorilor şi Pescarilor "Doripesco"</t>
  </si>
  <si>
    <t>CRIZBAV</t>
  </si>
  <si>
    <t>AJVPS BRAŞOV</t>
  </si>
  <si>
    <t>ROTBAV</t>
  </si>
  <si>
    <t>AVPS MĂGURA CODLEA</t>
  </si>
  <si>
    <t>CODLEA</t>
  </si>
  <si>
    <t>RPL a Pădurilor Kronstadt</t>
  </si>
  <si>
    <t>TIMIS</t>
  </si>
  <si>
    <t>AVPS Codrul Verde</t>
  </si>
  <si>
    <t>BUDILA</t>
  </si>
  <si>
    <t>URLATORI</t>
  </si>
  <si>
    <t>UNIV. TRANSILV. BRAŞOV</t>
  </si>
  <si>
    <t>GARCIN</t>
  </si>
  <si>
    <t>OV "Şoimul" Mediaş</t>
  </si>
  <si>
    <t>VICTORIA</t>
  </si>
  <si>
    <t>TARLUNG</t>
  </si>
  <si>
    <t>OS al Oraşaului Rârşnov</t>
  </si>
  <si>
    <t>RASNOV</t>
  </si>
  <si>
    <t>RPL OS Bucegi Piatra Craiului</t>
  </si>
  <si>
    <t>BRAN SIMON</t>
  </si>
  <si>
    <t>MOECIU</t>
  </si>
  <si>
    <t>AVPS Poina Mărului</t>
  </si>
  <si>
    <t>POIANA MARULUI</t>
  </si>
  <si>
    <t>Asociaţia de Vânători BÂRSA</t>
  </si>
  <si>
    <t>BARSA</t>
  </si>
  <si>
    <t>AVPS FĂGĂRAŞ</t>
  </si>
  <si>
    <t>STRAMBA MIRA</t>
  </si>
  <si>
    <t>VENETIA</t>
  </si>
  <si>
    <t>SERCAITA</t>
  </si>
  <si>
    <t>Asoc. De Vân. CLUB DIANA</t>
  </si>
  <si>
    <t>TODERITA</t>
  </si>
  <si>
    <t>FELMER</t>
  </si>
  <si>
    <t>SOARS BARCUT</t>
  </si>
  <si>
    <t>FAGARAS</t>
  </si>
  <si>
    <t>CINCU</t>
  </si>
  <si>
    <t>AVPS "MUNŢII FĂGĂRAŞULUI"</t>
  </si>
  <si>
    <t>SEBES</t>
  </si>
  <si>
    <t>DEJANI</t>
  </si>
  <si>
    <t>VOILA</t>
  </si>
  <si>
    <t>SAMBATA</t>
  </si>
  <si>
    <t>OS CIUCAŞ R.A</t>
  </si>
  <si>
    <t>ZIZIN</t>
  </si>
  <si>
    <t>DĂLGHIU</t>
  </si>
  <si>
    <t>AVPS BRADUL BUC</t>
  </si>
  <si>
    <t>MAGURA TISAU</t>
  </si>
  <si>
    <t>AJVPS BUZĂU</t>
  </si>
  <si>
    <t>RUSAVATU</t>
  </si>
  <si>
    <t>AVPS Călifarul</t>
  </si>
  <si>
    <t>BRAESTI</t>
  </si>
  <si>
    <t>UMBRARELU</t>
  </si>
  <si>
    <t>AV Cerbul Carpatin</t>
  </si>
  <si>
    <t>CATINA</t>
  </si>
  <si>
    <t>PATARLAGELE</t>
  </si>
  <si>
    <t>COLTI</t>
  </si>
  <si>
    <t>VALEA NEHOIULUI</t>
  </si>
  <si>
    <t>DS BUZĂU</t>
  </si>
  <si>
    <t>SIRIU</t>
  </si>
  <si>
    <t>SC OS Siriu SRL</t>
  </si>
  <si>
    <t>HARTAGU</t>
  </si>
  <si>
    <t>AVP Vulturul Buzoian</t>
  </si>
  <si>
    <t>PALTINIS CASOCA</t>
  </si>
  <si>
    <t>AVPS Interagro</t>
  </si>
  <si>
    <t>BASCA MARE</t>
  </si>
  <si>
    <t>PICIORUL CAPREI</t>
  </si>
  <si>
    <t>NEHARNA-MUSA</t>
  </si>
  <si>
    <t>BREAZAU</t>
  </si>
  <si>
    <t>VINTILA VODA</t>
  </si>
  <si>
    <t>BECENI</t>
  </si>
  <si>
    <t>CÂLNAU</t>
  </si>
  <si>
    <t>AV Dealurile Râmnicului</t>
  </si>
  <si>
    <t>DEDULESTI</t>
  </si>
  <si>
    <t>AJVPS CLUJ</t>
  </si>
  <si>
    <t>VALEA IERII</t>
  </si>
  <si>
    <t>AVS "SOMOS"</t>
  </si>
  <si>
    <t>VARGHIS</t>
  </si>
  <si>
    <t>AJVPS COVASNA</t>
  </si>
  <si>
    <t>BRADUTI</t>
  </si>
  <si>
    <t>AV "HARGHITA - SUD"</t>
  </si>
  <si>
    <t>CORMOS</t>
  </si>
  <si>
    <t>HERCULIAN</t>
  </si>
  <si>
    <t>BARAOLT</t>
  </si>
  <si>
    <t>BELIN</t>
  </si>
  <si>
    <t>AITA</t>
  </si>
  <si>
    <t>AV Pro Silva</t>
  </si>
  <si>
    <t>Dobrița Zălan</t>
  </si>
  <si>
    <t>SUGAS</t>
  </si>
  <si>
    <t>VALCELE</t>
  </si>
  <si>
    <t>BIXAD</t>
  </si>
  <si>
    <t>AVPS Comuna Bodoc</t>
  </si>
  <si>
    <t>BODOC</t>
  </si>
  <si>
    <t>RECI LISNAU</t>
  </si>
  <si>
    <t>DALNIC</t>
  </si>
  <si>
    <t>AVPS Cătruşa</t>
  </si>
  <si>
    <t>TURIA</t>
  </si>
  <si>
    <t>PETRICENI</t>
  </si>
  <si>
    <t>ESTELNIC</t>
  </si>
  <si>
    <t>AVPS Fux Nyires Mereni</t>
  </si>
  <si>
    <t>APA ROSIE</t>
  </si>
  <si>
    <t>LEMNIA</t>
  </si>
  <si>
    <t>AVPS "Muşat-Oituz"</t>
  </si>
  <si>
    <t>AVPS "BOTOS"</t>
  </si>
  <si>
    <t>OJDULA</t>
  </si>
  <si>
    <t>BRATES</t>
  </si>
  <si>
    <t>AVPS CĂTRUŞA</t>
  </si>
  <si>
    <t>DOBOLI</t>
  </si>
  <si>
    <t>ZAGON</t>
  </si>
  <si>
    <t>BENEDEK</t>
  </si>
  <si>
    <t>DARNAU</t>
  </si>
  <si>
    <t>AC Comandau</t>
  </si>
  <si>
    <t>MICA</t>
  </si>
  <si>
    <t>OS Buzăul Ardelean RA</t>
  </si>
  <si>
    <t>ZABRATAU</t>
  </si>
  <si>
    <t>Asoc. Wild Hunt</t>
  </si>
  <si>
    <t>DOBARLAU</t>
  </si>
  <si>
    <t>APMTC Runcu</t>
  </si>
  <si>
    <t>RUNCU</t>
  </si>
  <si>
    <t>Asociația Cinegetică Dacia</t>
  </si>
  <si>
    <t>VALEA IALOMITEI</t>
  </si>
  <si>
    <t>AVPS Ursul Carpatin Gorj</t>
  </si>
  <si>
    <t>BISTRITA</t>
  </si>
  <si>
    <t>ASOC. CERBUL CARPATIN</t>
  </si>
  <si>
    <t>SUSITA</t>
  </si>
  <si>
    <t>AVPS Elite Hunting</t>
  </si>
  <si>
    <t>BUMBESTI</t>
  </si>
  <si>
    <t>SADU</t>
  </si>
  <si>
    <t>Asociaţia de Vânătoare Gorun</t>
  </si>
  <si>
    <t>CARPINIS</t>
  </si>
  <si>
    <t>GILORT</t>
  </si>
  <si>
    <t>DS TG. JIU</t>
  </si>
  <si>
    <t>OLTET</t>
  </si>
  <si>
    <t>AVPS Muflonul Brad</t>
  </si>
  <si>
    <t>RIBITA</t>
  </si>
  <si>
    <t>DS HUNEDOARA</t>
  </si>
  <si>
    <t>GODEANU</t>
  </si>
  <si>
    <t>AVPS Buona Fortuna</t>
  </si>
  <si>
    <t>ROMOSEL</t>
  </si>
  <si>
    <t>AVPS VIDRA Buc.</t>
  </si>
  <si>
    <t>VALEA FIERULUI</t>
  </si>
  <si>
    <t>AVPS Căpăţâna</t>
  </si>
  <si>
    <t>URSICI</t>
  </si>
  <si>
    <t>AVPS Cinegetica Hunedoara</t>
  </si>
  <si>
    <t>ZEICANI</t>
  </si>
  <si>
    <t>RAUL BARBAT</t>
  </si>
  <si>
    <t>VALEA STREIULUI</t>
  </si>
  <si>
    <t>AVPS Băniceana</t>
  </si>
  <si>
    <t>SIGLAU</t>
  </si>
  <si>
    <t>PETROSANI</t>
  </si>
  <si>
    <t>AVPS TOPLIŢA</t>
  </si>
  <si>
    <t>TOPLITA</t>
  </si>
  <si>
    <t>DS Harghita</t>
  </si>
  <si>
    <t>VOIVODEASA</t>
  </si>
  <si>
    <t>MURES</t>
  </si>
  <si>
    <t>BILBOR</t>
  </si>
  <si>
    <t>BISTRICIOARA</t>
  </si>
  <si>
    <t>BORSEC</t>
  </si>
  <si>
    <t>REZU MARE</t>
  </si>
  <si>
    <t>CLUB VÂNĂTORILOR SILVICULTORI</t>
  </si>
  <si>
    <t>PUTNA</t>
  </si>
  <si>
    <t>LACU ROSU</t>
  </si>
  <si>
    <t>OS DE REGIM GHEORGHIENI</t>
  </si>
  <si>
    <t>GHEORGHENI</t>
  </si>
  <si>
    <t>AVPS GHEORGHENI</t>
  </si>
  <si>
    <t>JOLOTCA</t>
  </si>
  <si>
    <t>REMETEA</t>
  </si>
  <si>
    <t>Asoc. Cinegetică Gheorgheni</t>
  </si>
  <si>
    <t>BORZONT</t>
  </si>
  <si>
    <t>VOSLOBENI</t>
  </si>
  <si>
    <t>AVPS MIERCUREA CIUC</t>
  </si>
  <si>
    <t>BALAN</t>
  </si>
  <si>
    <t>CARTA</t>
  </si>
  <si>
    <t>AVPS NIMROD</t>
  </si>
  <si>
    <t>MADARAS</t>
  </si>
  <si>
    <t>TOMESTI</t>
  </si>
  <si>
    <t>VALEA RECE</t>
  </si>
  <si>
    <t>MIHAILENI</t>
  </si>
  <si>
    <t>MIERCUREA CIUC</t>
  </si>
  <si>
    <t>AVPS "Szilos"</t>
  </si>
  <si>
    <t>PAULENI</t>
  </si>
  <si>
    <t>SANMARTIN</t>
  </si>
  <si>
    <t>ARMASENI UZ</t>
  </si>
  <si>
    <t>PLAIESII</t>
  </si>
  <si>
    <t>CASIN</t>
  </si>
  <si>
    <t>AVPS Szent Anna</t>
  </si>
  <si>
    <t>TUSNAD</t>
  </si>
  <si>
    <t>PILISKE</t>
  </si>
  <si>
    <t>AVPS TÂRNAVA MARE</t>
  </si>
  <si>
    <t>MERESTI</t>
  </si>
  <si>
    <t>DAIA</t>
  </si>
  <si>
    <t>CALUGARENI</t>
  </si>
  <si>
    <t>AVPS ZETELAKA es TARSAI</t>
  </si>
  <si>
    <t>ZETEA</t>
  </si>
  <si>
    <t>IVO</t>
  </si>
  <si>
    <t>SENCED</t>
  </si>
  <si>
    <t>VARSAG</t>
  </si>
  <si>
    <t>IUHOD</t>
  </si>
  <si>
    <t>CORUND</t>
  </si>
  <si>
    <t>CRISENI</t>
  </si>
  <si>
    <t>BODOGAIA</t>
  </si>
  <si>
    <t>AVPS SALON</t>
  </si>
  <si>
    <t>TARCESTI</t>
  </si>
  <si>
    <t>AVPS GORDON</t>
  </si>
  <si>
    <t>DEALU</t>
  </si>
  <si>
    <t>TAIETURA</t>
  </si>
  <si>
    <t>MATISENI</t>
  </si>
  <si>
    <t>Mehedinți</t>
  </si>
  <si>
    <t>DS DROBETA TR. SEVERIN</t>
  </si>
  <si>
    <t>CERNISOARA</t>
  </si>
  <si>
    <t>REPEDEA</t>
  </si>
  <si>
    <t>DS BAIA MARE</t>
  </si>
  <si>
    <t>TIBLES</t>
  </si>
  <si>
    <t>AJVPS MURES</t>
  </si>
  <si>
    <t>HARTAU</t>
  </si>
  <si>
    <t>AVPS Glodeni Bala</t>
  </si>
  <si>
    <t>GLODENI</t>
  </si>
  <si>
    <t>COCOS</t>
  </si>
  <si>
    <t>CORNESTI</t>
  </si>
  <si>
    <t>GALATENI</t>
  </si>
  <si>
    <t>AVPS TURUL</t>
  </si>
  <si>
    <t>ERNEI</t>
  </si>
  <si>
    <t>GORNESTI</t>
  </si>
  <si>
    <t>BREAZA</t>
  </si>
  <si>
    <t>AVPS Branistea Logic</t>
  </si>
  <si>
    <t>LUNCA</t>
  </si>
  <si>
    <t>AVPS DARUL CALIMANILOR</t>
  </si>
  <si>
    <t>SACAL</t>
  </si>
  <si>
    <t>OS VĂTAVA</t>
  </si>
  <si>
    <t>ALUNIS</t>
  </si>
  <si>
    <t>AVPS CERBUL Mureş</t>
  </si>
  <si>
    <t>BRADU</t>
  </si>
  <si>
    <t>ILVA</t>
  </si>
  <si>
    <t>ZEBRAC</t>
  </si>
  <si>
    <t>DS TG. MURES</t>
  </si>
  <si>
    <t>NEAGRA</t>
  </si>
  <si>
    <t>LAPUSNA</t>
  </si>
  <si>
    <t>FANCEL</t>
  </si>
  <si>
    <t>AVPS "VALEA GURGHIULUI"</t>
  </si>
  <si>
    <t>TIREU</t>
  </si>
  <si>
    <t>CASVA</t>
  </si>
  <si>
    <t>Colegiu Silvic GURGHIU</t>
  </si>
  <si>
    <t>MOCIAR</t>
  </si>
  <si>
    <t>SIROD</t>
  </si>
  <si>
    <t>AVS "URSUL" Sovata</t>
  </si>
  <si>
    <t>ISUICA</t>
  </si>
  <si>
    <t>AV HERMINA - Reghin</t>
  </si>
  <si>
    <t>CHIHER</t>
  </si>
  <si>
    <t>VARGATA</t>
  </si>
  <si>
    <t>AVPS "NIRAJUL MIC"</t>
  </si>
  <si>
    <t>BERENI</t>
  </si>
  <si>
    <t>AVPS Crisius Socodor</t>
  </si>
  <si>
    <t>CHIBED</t>
  </si>
  <si>
    <t>Asociaţia "PRO DIANA"</t>
  </si>
  <si>
    <t>GHINESTI</t>
  </si>
  <si>
    <t>AVPS SIGHISOARA</t>
  </si>
  <si>
    <t>SIGHISOARA</t>
  </si>
  <si>
    <t>AV "VALEA COPACILOR"</t>
  </si>
  <si>
    <t>ARCHITA</t>
  </si>
  <si>
    <t>Asoc. Enso</t>
  </si>
  <si>
    <t>SASCHIZ</t>
  </si>
  <si>
    <t>APOLD</t>
  </si>
  <si>
    <t>AV "AGROTHERA"</t>
  </si>
  <si>
    <t>CRIS</t>
  </si>
  <si>
    <t>ZAGAR</t>
  </si>
  <si>
    <t>AV Carpatica</t>
  </si>
  <si>
    <t>VIISOARA</t>
  </si>
  <si>
    <t>RASTOLITA</t>
  </si>
  <si>
    <t>AVPS HĂŞMAŞUL MARE</t>
  </si>
  <si>
    <t>DAMUC</t>
  </si>
  <si>
    <t>Av Ursul Brun</t>
  </si>
  <si>
    <t>BICAJEL</t>
  </si>
  <si>
    <t>AJVPS NEAMT</t>
  </si>
  <si>
    <t>TELEC</t>
  </si>
  <si>
    <t>AVPS LUPUL CENUŞIU</t>
  </si>
  <si>
    <t>SCHIT</t>
  </si>
  <si>
    <t>AVPS BRADUL NEAMŢ</t>
  </si>
  <si>
    <t>GALU</t>
  </si>
  <si>
    <t>AVPS CAMPINA</t>
  </si>
  <si>
    <t>ORJOGOAIA</t>
  </si>
  <si>
    <t>PROVITA</t>
  </si>
  <si>
    <t>COMARNIC</t>
  </si>
  <si>
    <t>Univ. Transilvania BV</t>
  </si>
  <si>
    <t>TELEAJEN</t>
  </si>
  <si>
    <t>AV "FRĂSINIŞ - Bruiu"</t>
  </si>
  <si>
    <t>BRUIU</t>
  </si>
  <si>
    <t>NOUL ROMAN</t>
  </si>
  <si>
    <t>AVPS "COCOŞUL DE MUNTE" SIBIU 2005</t>
  </si>
  <si>
    <t>ARPAS</t>
  </si>
  <si>
    <t>AV Valea Porumbacului (DS SIBIU)</t>
  </si>
  <si>
    <t>BALEA</t>
  </si>
  <si>
    <t>DS SIBIU</t>
  </si>
  <si>
    <t>PORUMBACU</t>
  </si>
  <si>
    <t>AVPS "URSUL CARPATIN" Sibiu</t>
  </si>
  <si>
    <t>AVRIG</t>
  </si>
  <si>
    <t>NEGOVANU</t>
  </si>
  <si>
    <t>RASINARI</t>
  </si>
  <si>
    <t>GURA RAULUI</t>
  </si>
  <si>
    <t>AVPS "Săroaia"</t>
  </si>
  <si>
    <t>SALISTE</t>
  </si>
  <si>
    <t>AVP Cerbul Carpatin  Sibiu 2009</t>
  </si>
  <si>
    <t>VURPAR</t>
  </si>
  <si>
    <t>TICHINDEAL</t>
  </si>
  <si>
    <t>AV VULTURUL PLEŞUV Sibiu</t>
  </si>
  <si>
    <t>AV "CĂPRIORUL" Seica Mare</t>
  </si>
  <si>
    <t>SEICA MARE</t>
  </si>
  <si>
    <t>BAZNA</t>
  </si>
  <si>
    <t>AV Veseud 2006</t>
  </si>
  <si>
    <t>VALEA VIILOR</t>
  </si>
  <si>
    <t>ATEL</t>
  </si>
  <si>
    <t>DUMBRAVENI</t>
  </si>
  <si>
    <t>O V HUBERTUS LASLEA</t>
  </si>
  <si>
    <t>LASLEA</t>
  </si>
  <si>
    <t>IACOBENI</t>
  </si>
  <si>
    <t>AVP "Silva Marpod"</t>
  </si>
  <si>
    <t>MARPOD</t>
  </si>
  <si>
    <t>MERGHINDEAL</t>
  </si>
  <si>
    <t>AVPS Aldea</t>
  </si>
  <si>
    <t>CAPRARET</t>
  </si>
  <si>
    <t>DS SUCEAVA</t>
  </si>
  <si>
    <t>PINU</t>
  </si>
  <si>
    <t>CRISTISORU</t>
  </si>
  <si>
    <t>PALTINIS</t>
  </si>
  <si>
    <t>AJVPS SUCEAVA</t>
  </si>
  <si>
    <t>BUCINIS</t>
  </si>
  <si>
    <t>CHIRIL</t>
  </si>
  <si>
    <t>BARNAR</t>
  </si>
  <si>
    <t>OSC JOSENII BÂRGĂULUI</t>
  </si>
  <si>
    <t>DORNISOARA</t>
  </si>
  <si>
    <t>OS FELDRU</t>
  </si>
  <si>
    <t>TESNA</t>
  </si>
  <si>
    <t>AVPS Buck</t>
  </si>
  <si>
    <t>COSNA</t>
  </si>
  <si>
    <t>ORATA</t>
  </si>
  <si>
    <t>MUNCEL</t>
  </si>
  <si>
    <t>VALEA PUTNEI</t>
  </si>
  <si>
    <t>DEMACUSA</t>
  </si>
  <si>
    <t>Obârșia Lotrului</t>
  </si>
  <si>
    <t>AVPS Sf. Hubertus</t>
  </si>
  <si>
    <t>VOINESITA</t>
  </si>
  <si>
    <t>AVPS Ardealul Braşov</t>
  </si>
  <si>
    <t>MANAILEASA</t>
  </si>
  <si>
    <t>AVPS Lotru</t>
  </si>
  <si>
    <t>LATORITA</t>
  </si>
  <si>
    <t>MALAIA</t>
  </si>
  <si>
    <t>AJVPS VALCEA</t>
  </si>
  <si>
    <t>CAINENI</t>
  </si>
  <si>
    <t>AVPS "Boia"</t>
  </si>
  <si>
    <t>BOIA</t>
  </si>
  <si>
    <t>BOISOARA</t>
  </si>
  <si>
    <t>POIANA</t>
  </si>
  <si>
    <t>DS RM. VALCEA</t>
  </si>
  <si>
    <t>COZIA</t>
  </si>
  <si>
    <t>AVPS Artemis Rm. Vâlcea</t>
  </si>
  <si>
    <t>CALIMANESTI</t>
  </si>
  <si>
    <t>AVPS Pajura Horezu</t>
  </si>
  <si>
    <t>ROMANI</t>
  </si>
  <si>
    <t>CERNA</t>
  </si>
  <si>
    <t>CALDARI</t>
  </si>
  <si>
    <t>PIETROSU</t>
  </si>
  <si>
    <t xml:space="preserve">Filiala OS Tulnici </t>
  </si>
  <si>
    <t>CONDRATU</t>
  </si>
  <si>
    <t>AVPS LR Hunters</t>
  </si>
  <si>
    <t>LEPSA</t>
  </si>
  <si>
    <t>AV Herțan</t>
  </si>
  <si>
    <t>MACRADEU</t>
  </si>
  <si>
    <t>DS Vrancea</t>
  </si>
  <si>
    <t>CAMPURI</t>
  </si>
  <si>
    <t>VIZANTEA</t>
  </si>
  <si>
    <t>AJVPS VRANCEA</t>
  </si>
  <si>
    <t>ANDREIASU</t>
  </si>
  <si>
    <t>MILCOVELU</t>
  </si>
  <si>
    <t>PH-25/12.08.2024</t>
  </si>
  <si>
    <t>286/14.08.2024</t>
  </si>
  <si>
    <t>PH-20/ 25.07.2024</t>
  </si>
  <si>
    <t>497/09.08.2024</t>
  </si>
  <si>
    <t>SB84/19.08.2024</t>
  </si>
  <si>
    <t>SB85/22.08.2024</t>
  </si>
  <si>
    <t>AVPS Curtea de Argeș</t>
  </si>
  <si>
    <t>46/19.08.2024</t>
  </si>
  <si>
    <t>47/19.08.2024</t>
  </si>
  <si>
    <t>48/19.08.2024</t>
  </si>
  <si>
    <t>AVPS ȘOIMUL GIURGIU</t>
  </si>
  <si>
    <t>50/20.08.2024</t>
  </si>
  <si>
    <t>41/06.08.2024</t>
  </si>
  <si>
    <t>Bacău</t>
  </si>
  <si>
    <t>OS Lignum</t>
  </si>
  <si>
    <t>31/06.08.2024</t>
  </si>
  <si>
    <t>32/06.08.2024</t>
  </si>
  <si>
    <t>31/05.08.2024</t>
  </si>
  <si>
    <t>32/07.08.2024</t>
  </si>
  <si>
    <t>33/08.08.2024</t>
  </si>
  <si>
    <t>34/14.08.2024</t>
  </si>
  <si>
    <t>287/26.08.2024</t>
  </si>
  <si>
    <t>22/ 27.08.2024</t>
  </si>
  <si>
    <t>498/28.08.2024</t>
  </si>
  <si>
    <t>500/02.09.2024</t>
  </si>
  <si>
    <t>501/04.09.2024</t>
  </si>
  <si>
    <t>79/30.08.2024</t>
  </si>
  <si>
    <t>80/02.09.2024</t>
  </si>
  <si>
    <t>81/02.09.2024</t>
  </si>
  <si>
    <t>82/02.09.2024</t>
  </si>
  <si>
    <t>83/02.09.2024</t>
  </si>
  <si>
    <t>84/02.09.2024</t>
  </si>
  <si>
    <t>85/03.09.2024</t>
  </si>
  <si>
    <t>86/03.09.2024</t>
  </si>
  <si>
    <t>87/04.09.2024</t>
  </si>
  <si>
    <t>88/04.09.2024</t>
  </si>
  <si>
    <t>33/02.09.2024</t>
  </si>
  <si>
    <t>34/03.09.2024</t>
  </si>
  <si>
    <t>35/03.09.2024</t>
  </si>
  <si>
    <t>36/03.09.2024</t>
  </si>
  <si>
    <t>37/03.09.2024</t>
  </si>
  <si>
    <t>38/03.09.2024</t>
  </si>
  <si>
    <t>39/03.09.2024</t>
  </si>
  <si>
    <t>40/04.09.2024</t>
  </si>
  <si>
    <t>41/06.09.2024</t>
  </si>
  <si>
    <t>742/04.09.2024</t>
  </si>
  <si>
    <t>743/04.09.2024</t>
  </si>
  <si>
    <t>DRAGOMIRA</t>
  </si>
  <si>
    <t>306/06.09.2024</t>
  </si>
  <si>
    <t>48/02.09.2024</t>
  </si>
  <si>
    <t>50/06.09.2024</t>
  </si>
  <si>
    <t>51/06.09.2024</t>
  </si>
  <si>
    <t>SDM Venatoris</t>
  </si>
  <si>
    <t>42/04.09.2024</t>
  </si>
  <si>
    <t>41/04.09.2024</t>
  </si>
  <si>
    <t>314/12.09.2024</t>
  </si>
  <si>
    <t>60/09.09.2024</t>
  </si>
  <si>
    <t>745/11.09.2024</t>
  </si>
  <si>
    <t>502/06.09.2024</t>
  </si>
  <si>
    <t>PH-26/ 11.09.2024</t>
  </si>
  <si>
    <t>PH-26/ 11.09.2025</t>
  </si>
  <si>
    <t>PH-26/ 11.09.2026</t>
  </si>
  <si>
    <t>SB88 CN/03.09.2024</t>
  </si>
  <si>
    <t>SB90 CN/09.09.2024</t>
  </si>
  <si>
    <t>AVP Carpathia</t>
  </si>
  <si>
    <t>SB90 CN/09.09.2025</t>
  </si>
  <si>
    <t>SB91 CN/09.09.2024</t>
  </si>
  <si>
    <t>SB92 CN/09.09.2024</t>
  </si>
  <si>
    <t>AVPS Valea ȘTEZII</t>
  </si>
  <si>
    <t>SB86 CN/22.08.2024</t>
  </si>
  <si>
    <t>SB93 CN/09.09.2024</t>
  </si>
  <si>
    <t>SB94 CN/11.09.2024</t>
  </si>
  <si>
    <t>SB96 CN/12.09.2024</t>
  </si>
  <si>
    <t>SB97 CN/12.09.2024</t>
  </si>
  <si>
    <t>44/13.09.2024</t>
  </si>
  <si>
    <t>43/12.09.2024</t>
  </si>
  <si>
    <t>AV "CERVUS"</t>
  </si>
  <si>
    <t>42/12.09.2024</t>
  </si>
  <si>
    <t>515/10.09.2024</t>
  </si>
  <si>
    <t>M</t>
  </si>
  <si>
    <t>Rap derog, Cert eval trofeu, PV Receptie probe ICAS, poze</t>
  </si>
  <si>
    <t>AV Europa Hunter</t>
  </si>
  <si>
    <t>90/06.09.2024</t>
  </si>
  <si>
    <t>92/10.09.2024</t>
  </si>
  <si>
    <t>93/12.09.2024</t>
  </si>
  <si>
    <t>OV Transilvania</t>
  </si>
  <si>
    <t>19 Nepos</t>
  </si>
  <si>
    <t>91/09.09.2024</t>
  </si>
  <si>
    <t>36/13.09.2024</t>
  </si>
  <si>
    <t>35/10.09.2024</t>
  </si>
  <si>
    <t>61/11.09.2024</t>
  </si>
  <si>
    <t>23/ 18.09.2024</t>
  </si>
  <si>
    <t>94/16.09.2024</t>
  </si>
  <si>
    <t>54/ 17.09.2024</t>
  </si>
  <si>
    <t>321/17.09.2024</t>
  </si>
  <si>
    <t>55/09.09.2024</t>
  </si>
  <si>
    <t>56/11.09.2024</t>
  </si>
  <si>
    <t>54/09.09.2024</t>
  </si>
  <si>
    <t>goană/ pândă</t>
  </si>
  <si>
    <t>54/20.09.2024</t>
  </si>
  <si>
    <t>45/16.09.2024</t>
  </si>
  <si>
    <t>46/16.09.2024</t>
  </si>
  <si>
    <t>47/16.09.2024</t>
  </si>
  <si>
    <t>48/16.09.2024</t>
  </si>
  <si>
    <t>49/16.09.2024</t>
  </si>
  <si>
    <t>la pândă</t>
  </si>
  <si>
    <t>M     M</t>
  </si>
  <si>
    <t>2190/20.09.2024</t>
  </si>
  <si>
    <t>F</t>
  </si>
  <si>
    <t>6367/20.09.2024</t>
  </si>
  <si>
    <t>6370/20.09.2024</t>
  </si>
  <si>
    <t>MUSATESTI</t>
  </si>
  <si>
    <t>6366/20.09.2024</t>
  </si>
  <si>
    <t>AV nr.0906230 din 16.09.2024</t>
  </si>
  <si>
    <t>AV nr.0682668 din 15.09.2024</t>
  </si>
  <si>
    <t>AV nr.0682670 din 16.09.2024</t>
  </si>
  <si>
    <t>AV nr.0682553 din 15.09.2024</t>
  </si>
  <si>
    <t>56/ 24.09.2024</t>
  </si>
  <si>
    <t>93/19.09.2024</t>
  </si>
  <si>
    <t>Av 03</t>
  </si>
  <si>
    <t>55/25.09.2024</t>
  </si>
  <si>
    <t>Raport derogare</t>
  </si>
  <si>
    <t>9290/23.09.2024</t>
  </si>
  <si>
    <t>AV nr.0717963 din 21.09.2024</t>
  </si>
  <si>
    <t>63/01.10.2024</t>
  </si>
  <si>
    <t>64/04.10.2024</t>
  </si>
  <si>
    <t>101/02.10.2024</t>
  </si>
  <si>
    <t>38/01.10.2024</t>
  </si>
  <si>
    <t>51/01.10.2024</t>
  </si>
  <si>
    <t>18/24.09.2024</t>
  </si>
  <si>
    <t>56/30.09.2024</t>
  </si>
  <si>
    <t>57/30.09.2024</t>
  </si>
  <si>
    <t>58/02.10.2024</t>
  </si>
  <si>
    <t>SB95 CN/11.09.2024</t>
  </si>
  <si>
    <t>SB98 CN/17.09.2024</t>
  </si>
  <si>
    <t>Asociația Good Life Hunting</t>
  </si>
  <si>
    <t>AV Colinele Transilvaniei</t>
  </si>
  <si>
    <t>SB99 CN/17.09.2024</t>
  </si>
  <si>
    <t>SB100 CN/20.09.2024</t>
  </si>
  <si>
    <t>AV Cindrelul</t>
  </si>
  <si>
    <t>SB101 CN/20.09.2024</t>
  </si>
  <si>
    <t>SB102 CN/20.09.2024</t>
  </si>
  <si>
    <t>ASOCIAȚIA DIANA MEDIAȘ</t>
  </si>
  <si>
    <t>SB103 CN/26.09.2024</t>
  </si>
  <si>
    <t>AV Ciobănuș Cărunta</t>
  </si>
  <si>
    <t>62/08.10.2024</t>
  </si>
  <si>
    <t>503/03.10.2024</t>
  </si>
  <si>
    <t>AV nr.0760413 din 26.09.2024</t>
  </si>
  <si>
    <t>505/03.10.2024</t>
  </si>
  <si>
    <t>AV nr.0760322 din 30.09.2024</t>
  </si>
  <si>
    <t>504/03.10.2024</t>
  </si>
  <si>
    <t>AV nr.0760414 din 30.09.2024</t>
  </si>
  <si>
    <t>41/03.10.2024</t>
  </si>
  <si>
    <t>AV nr.0599571 din 10.09.2024</t>
  </si>
  <si>
    <t>PH</t>
  </si>
  <si>
    <t>PH27/02.10.2024</t>
  </si>
  <si>
    <t>Asociația Trei Stejari</t>
  </si>
  <si>
    <t>1 Păulești</t>
  </si>
  <si>
    <t>10005/12.09.2024</t>
  </si>
  <si>
    <t>R 32770/30.09.2024</t>
  </si>
  <si>
    <t>Nr. adresa/aviz MM</t>
  </si>
  <si>
    <t>52/09.10.2024</t>
  </si>
  <si>
    <t>53/09.10.2024</t>
  </si>
  <si>
    <t>59/09.10.2024</t>
  </si>
  <si>
    <t>60/09.10.2024</t>
  </si>
  <si>
    <t>62/23.09.2024</t>
  </si>
  <si>
    <t>3109/07.101.2024</t>
  </si>
  <si>
    <t>5180/07.101.2024</t>
  </si>
  <si>
    <t>AV 0762381</t>
  </si>
  <si>
    <t>55/11.10.2024</t>
  </si>
  <si>
    <t>AV 070601117</t>
  </si>
  <si>
    <t>AV 0608522</t>
  </si>
  <si>
    <t>13524/15.10.2024</t>
  </si>
  <si>
    <t>125/16.10.2024</t>
  </si>
  <si>
    <t>50/25.09.2024</t>
  </si>
  <si>
    <t>58/16.10.2024</t>
  </si>
  <si>
    <t>406/15.10.2024</t>
  </si>
  <si>
    <t>13.10.2024</t>
  </si>
  <si>
    <t>456/16.10.2024</t>
  </si>
  <si>
    <t>12.10.2024</t>
  </si>
  <si>
    <t>455/16.10.2024</t>
  </si>
  <si>
    <t>104/15.10.2024</t>
  </si>
  <si>
    <t>10.10.2024</t>
  </si>
  <si>
    <t xml:space="preserve"> raport asupra acțiunii derulate în baza alocării nivelului de prevenție obținut nr. 104/15.10.2024, autorizație de vânătoare individuală Seria AI nr. 0808194 data emiterii 10.10.2024, certificat de evaluare a trofeului, fișă de evaluare a trofeului -blană, fișă de evaluare a trofeului - craniu înreg. la GF Cluj cu nr.16576 din 14.10.2024, actualizată, proces verbal de dare în custodie a trofeelor craniu și blană provenite de la exemplarul de urs brun,autorizația de mediu pentru recoltare nr. 92/10.09.2024</t>
  </si>
  <si>
    <t xml:space="preserve"> raport asupra acțiunii derulate în baza alocării nivelului de prevenție obținut nr. 291/14.10.2024, autorizație de vânătoare colectivă Seria ACB nr. 0937511 data emiterii 11.10.2024, certificat de evaluare a trofeului, fișă de evaluare a trofeului -blană, fișă de evaluare a trofeului - craniu înreg. la GF Cluj cu nr. 16663 din 14.10.2024,  referat privind aplicarea prevederilor art .3 ˄3, alin. (2)din OUG 81/2021, actualizată, proces verbal de dare în custodie a trofeelor craniu și blană provenite de la exemplarul de urs brun,autorizația de mediu pentru recoltare nr. 87/04.09.2024</t>
  </si>
  <si>
    <t>291/14.10.2024</t>
  </si>
  <si>
    <t xml:space="preserve"> raport asupra acțiunii derulate în baza alocării nivelului de prevenție obținut nr. 455/16.10.2024, autorizație de vânătoare colectivă Seria ACB nr. 0829275 data emiterii 12.10.2024, certificat de evaluare a trofeului, fișă de evaluare a trofeului -blană, fișă de evaluare a trofeului - craniu înreg. la GF Cluj cu nr. 16672 din 16.10.2024,autorizația de mediu pentru recoltare nr. 85/03.09.2024</t>
  </si>
  <si>
    <t xml:space="preserve"> raport asupra acțiunii derulate în baza alocării nivelului de prevenție obținut nr. 456/16.10.2024, autorizație de vânătoare individuală Seria AI nr. 0629612 data emiterii 12.10.2024, certificat de evaluare a trofeului, fișă de evaluare a trofeului -blană, fișă de evaluare a trofeului - craniu înreg. la GF Cluj cu nr. 16672 din 16.10.2024,autorizația de mediu pentru recoltare nr. 85/03.09.2024</t>
  </si>
  <si>
    <t>AVPS HUBERTUS</t>
  </si>
  <si>
    <t>510/15.10.2024</t>
  </si>
  <si>
    <t>AV nr.0760325 din 09.10.2024</t>
  </si>
  <si>
    <t>891/15.10.2024</t>
  </si>
  <si>
    <t>61/15.10.2024</t>
  </si>
  <si>
    <t>62/15.10.2024</t>
  </si>
  <si>
    <t>63/15.10.2024</t>
  </si>
  <si>
    <t>64/15.10.2024</t>
  </si>
  <si>
    <t>cf Legii 242/2024, anexa</t>
  </si>
  <si>
    <t>746/17.09.2024</t>
  </si>
  <si>
    <t>1862/18.10.2024</t>
  </si>
  <si>
    <t>1861/18.10.2024</t>
  </si>
  <si>
    <t>SB89 CN/17.10.2024</t>
  </si>
  <si>
    <t>SB82/CN/23.10.2024</t>
  </si>
  <si>
    <t>AVPS Hetzeldorf</t>
  </si>
  <si>
    <t>16036 /01.10.2024</t>
  </si>
  <si>
    <t>Raport asupra acțiunii derulate;  Autorizație de vânătoare individuală</t>
  </si>
  <si>
    <t>16538 /08.10.2024</t>
  </si>
  <si>
    <t>Raport asupra acțiunii derulate;  Autorizație de vânătoare individuală; Fișa de evaluare a trofeului</t>
  </si>
  <si>
    <t>17277 /22.10.2024</t>
  </si>
  <si>
    <t>356/21.10.2024</t>
  </si>
  <si>
    <t>2167/20.09.2024</t>
  </si>
  <si>
    <t>Cotă de prevenție, conform Legii 242/2024</t>
  </si>
  <si>
    <t>64/22.10.2024</t>
  </si>
  <si>
    <t>63/11.10.2024</t>
  </si>
  <si>
    <t>3310/22.10.2024</t>
  </si>
  <si>
    <t xml:space="preserve"> raport asupra acțiunii derulate în baza alocării nivelului de prevenție obținut nr.3309/22.10.2024, autorizație de vânătoare individuală Seria AI nr.0808528 data emiterii 17.10.2024, certificat de evaluare a trofeului, fișă de evaluare a trofeului -blană și fișă de evaluare a trofeului - craniu înreg. la GF Cluj cu nr.17062 din 21.10.2024, autorizația de mediu pentru recoltare nr.79/30.08.2024</t>
  </si>
  <si>
    <t>459/21.10.2024</t>
  </si>
  <si>
    <t xml:space="preserve"> raport asupra acțiunii derulate în baza alocării nivelului de prevenție obținut nr. 459/21.10.2024, autorizație de vânătoare colectivă Seria ACB nr. 0829277 data emiterii 19.10.2024, certificat de evaluare a trofeului, fișă de evaluare a trofeului -blană, fișă de evaluare a trofeului - craniu înreg. la GF Cluj cu nr. 17065 din 21.10.2024,autorizația de mediu pentru recoltare nr. 85/03.09.2024</t>
  </si>
  <si>
    <t>2537/24.10.2024</t>
  </si>
  <si>
    <t xml:space="preserve"> raport asupra acțiunii derulate în baza alocării nivelului de prevenție obținut nr. 2437/24.10.2024, autorizație de vânătoare individuală Seria AI nr.0679243 data emiterii 20.10.2024, certificat de evaluare a trofeului, fișă de evaluare a trofeului -blană și fișă de evaluare a trofeului - craniu înreg. la GF Cluj cu nr.17185 din 23.10.2024, autorizația de mediu pentru recoltare nr.94/16.09.2024</t>
  </si>
  <si>
    <t>MS</t>
  </si>
  <si>
    <t>R 40013/15.10.2024</t>
  </si>
  <si>
    <t>54/23.10.2024</t>
  </si>
  <si>
    <t>27 Dumbrava</t>
  </si>
  <si>
    <t>AJVPS Mureș</t>
  </si>
  <si>
    <t>Raport derogare, Aut vanatoare</t>
  </si>
  <si>
    <t>2944/23.10.2024</t>
  </si>
  <si>
    <t>70/22.10.2024</t>
  </si>
  <si>
    <t>ACVPS FĂGEŢEL MORTONCA</t>
  </si>
  <si>
    <t>65/29.10.2024</t>
  </si>
  <si>
    <t>AC LODUJ</t>
  </si>
  <si>
    <t>66/31.10.2024</t>
  </si>
  <si>
    <t>101/30.10.2024</t>
  </si>
  <si>
    <t xml:space="preserve"> raport asupra acțiunii derulate în baza alocării nivelului de prevenție obținut nr. 101/30.10.2024, autorizație de vânătoare individuală Seria AI nr. 0631822 data emiterii 28.10.2024, certificat de evaluare a trofeului, fișă de evaluare a trofeului -blană, fișă de evaluare a trofeului - craniu înreg. la GF Cluj cu nr. 17546 din 30.10.2024, autorizația de mediu pentru recoltare nr. 93/12.09.2024</t>
  </si>
  <si>
    <t>1/28.10.2024</t>
  </si>
  <si>
    <t xml:space="preserve"> raport asupra acțiunii derulate în baza alocării nivelului de prevenție obținut nr. 1/28.10.2024, autorizație de vânătoare individuală Seria AI nr. 0806258 data emiterii 23.10.2024 valabilă până la 01.11.2024,fișă de evaluare a trofeului -blană, fișă de evaluare a trofeului - craniu înreg. la GF Cluj cu nr. 17427 din 28.10.2024,autorizația de mediu pentru recoltare nr. 86/03.09.2024</t>
  </si>
  <si>
    <t>55/29.10.2024</t>
  </si>
  <si>
    <t>314/29.10.2024</t>
  </si>
  <si>
    <t>50/28.10.2024</t>
  </si>
  <si>
    <t>Raport derogare. Autoriz vanatoare, poze</t>
  </si>
  <si>
    <t>Raport derog, Aut vanatoare, Fise evaluare, poza</t>
  </si>
  <si>
    <t>240809/28.10.2024</t>
  </si>
  <si>
    <t>16433/29.10.2024</t>
  </si>
  <si>
    <t>80/28.10.2024</t>
  </si>
  <si>
    <t>81/31.10.2024</t>
  </si>
  <si>
    <t>82/31.10.2024</t>
  </si>
  <si>
    <t>2837/06.11.2024</t>
  </si>
  <si>
    <t xml:space="preserve"> raport asupra acțiunii derulate în baza alocării nivelului de prevenție obținut nr. 2837/06.11.2024, autorizație de vânătoare individuală Seria AI nr. 0624391 data emiterii 01.11.2024, certificat de evaluare a trofeului, fișă de evaluare a trofeului -blană, fișă de evaluare a trofeului - craniu înreg. la GF Cluj cu nr. 17722 din 05.11.2024, proces verbal de dare în custodie a trofeelor craniu și blană provenite de la exemplarul de urs brun, autorizația de mediu pentru recoltare nr. 82/02.09.2024</t>
  </si>
  <si>
    <t>65/07.11.2024</t>
  </si>
  <si>
    <t xml:space="preserve"> raport asupra acțiunii derulate în baza alocării nivelului de prevenție obținut nr. 65/07.11.2024, autorizație de vânătoare individuală Seria AI nr. 0830959 data emiterii 31.10.2024, fișă de evaluare a trofeului -blană, fișă de evaluare a trofeului - craniu înreg. la GF Cluj cu nr.17724 din 05.11.2024,autorizația de mediu pentru recoltare nr. 90/06.09.2024</t>
  </si>
  <si>
    <t>658/ 28.10.2024</t>
  </si>
  <si>
    <t>Pândă</t>
  </si>
  <si>
    <t>Raport asupra acțiunii derulate în baza derogării obținute nr. 658/ 28.10.2024;  Certificat de evaluare a trofeului de blană urs nr. 652/ 25.10.2024; Certificat de evaluare a trofeului de craniu urs nr. 653/25.10.2024; Autorizație de vânătoare individuală Seria AI nr. 0780510; Autorizație pentru recoltare/capturare animale sălbatice din fauna sălbatică de către persoane juridice  nr. 23/ 18.09.2024</t>
  </si>
  <si>
    <t>657/ 28.10.2024</t>
  </si>
  <si>
    <t>Raport asupra acțiunii derulate în baza derogării obținute nr. 657/ 28.10.2024;  Certificat de evaluare a trofeului de blană urs nr. 650/ 25.10.2024; Certificat de evaluare a trofeului de craniu urs nr. 651/25.10.2024; Autorizație de vânătoare individuală Seria AI nr. 0780511; Autorizație pentru recoltare/capturare animale sălbatice din fauna sălbatică de către persoane juridice  nr. 23/ 18.09.2024</t>
  </si>
  <si>
    <t>12207/04.11.2024</t>
  </si>
  <si>
    <t>1664/14.08.2024/ 1926/09.09.2024   2372/13.11.2024</t>
  </si>
  <si>
    <t>10.08.2024/03.09.2024   07.11.2024</t>
  </si>
  <si>
    <t>F       M      M</t>
  </si>
  <si>
    <t>5          6          6</t>
  </si>
  <si>
    <t>3129/08.11.2024</t>
  </si>
  <si>
    <t>1/13.11.2024</t>
  </si>
  <si>
    <t>Raport deros Aut vanat, PV ICAS</t>
  </si>
  <si>
    <t>565/31.10.2024</t>
  </si>
  <si>
    <t>Rap derog, Aut vanat, poza</t>
  </si>
  <si>
    <t>71/12.11.2024</t>
  </si>
  <si>
    <t xml:space="preserve">147/05.11.2024 </t>
  </si>
  <si>
    <t>Raport derogare, Aut vanat, poze</t>
  </si>
  <si>
    <t>As Wildlife MM</t>
  </si>
  <si>
    <t>52/05.09.2024</t>
  </si>
  <si>
    <t>182/11.11.2024</t>
  </si>
  <si>
    <t>2574/11.11.2024</t>
  </si>
  <si>
    <t>3588/06.11.2024</t>
  </si>
  <si>
    <t>47/08.11.2024</t>
  </si>
  <si>
    <t>3394/22.10.2024</t>
  </si>
  <si>
    <t>AV nr.071558 din 01.11.2024</t>
  </si>
  <si>
    <t xml:space="preserve">   AV  nr.349344 din16.10.2024</t>
  </si>
  <si>
    <t>AV nr.0729891 din 04.11.2024</t>
  </si>
  <si>
    <t>AV nr.0599575 din 21.10.2024</t>
  </si>
  <si>
    <t>530/29.10.2024</t>
  </si>
  <si>
    <t>AV nr.0760330 din 21.10.2024</t>
  </si>
  <si>
    <t>Memoriu, PV,aut.de vânătoare individuală, cerere de îndepărtare, fise punctaj</t>
  </si>
  <si>
    <t>1080/11.11.2024</t>
  </si>
  <si>
    <t>206/21.10.2024</t>
  </si>
  <si>
    <t>92/13.11.2024</t>
  </si>
  <si>
    <t>77/21.10.2024</t>
  </si>
  <si>
    <t>15166/20.11.2024</t>
  </si>
  <si>
    <t>235/13.11.2024</t>
  </si>
  <si>
    <t>341/18.11.2024</t>
  </si>
  <si>
    <t>Rap derog, Aut vanat</t>
  </si>
  <si>
    <t>3172/13.11.2024</t>
  </si>
  <si>
    <t>123/18.11.2024</t>
  </si>
  <si>
    <t>AV nr.0558342 din 14.11.2024</t>
  </si>
  <si>
    <t>AV nr.0558321 din 24.10.2024</t>
  </si>
  <si>
    <t>AV nr.0558322 din 24.10.2024</t>
  </si>
  <si>
    <t>6369/20.09.2024</t>
  </si>
  <si>
    <t xml:space="preserve">M     </t>
  </si>
  <si>
    <t>AV nr.0718410 din 16.09.2024</t>
  </si>
  <si>
    <t>6368/20.09.2024</t>
  </si>
  <si>
    <t xml:space="preserve">AV nr.0718409 din 16.09.2024           
</t>
  </si>
  <si>
    <t>2912/18.11.2024</t>
  </si>
  <si>
    <t>542/14.11.2024</t>
  </si>
  <si>
    <t>543/14.11.2024</t>
  </si>
  <si>
    <t>AV nr.0760337 din 07.11.2024</t>
  </si>
  <si>
    <t>AV nr.0760419 din 07.11.2024</t>
  </si>
  <si>
    <t>531/29.10.2024</t>
  </si>
  <si>
    <t>AV nr.0760329 din 19.10.2024</t>
  </si>
  <si>
    <t>18398/ 11.11.2024</t>
  </si>
  <si>
    <t>18640/ 14.11.2024</t>
  </si>
  <si>
    <t>04.11.2024</t>
  </si>
  <si>
    <t>08.11.2024</t>
  </si>
  <si>
    <t>18335/ 08.11.2024</t>
  </si>
  <si>
    <t>18485/ 12.11.2024</t>
  </si>
  <si>
    <t>02.11.2024</t>
  </si>
  <si>
    <t>18816/ 18.11.2024</t>
  </si>
  <si>
    <t>07.11.2024</t>
  </si>
  <si>
    <t>18847/18.11.2024</t>
  </si>
  <si>
    <t>14.11.2024</t>
  </si>
  <si>
    <t>18.11.2024</t>
  </si>
  <si>
    <t>19160/22.11.2024</t>
  </si>
  <si>
    <t>18923 /19.11.2024</t>
  </si>
  <si>
    <t>13.11.2024</t>
  </si>
  <si>
    <t>08.12.2024</t>
  </si>
  <si>
    <t>AV Hunter Club Târnava Mare</t>
  </si>
  <si>
    <t>SB</t>
  </si>
  <si>
    <t>30 Moșna</t>
  </si>
  <si>
    <t>1002/21.11.2024</t>
  </si>
  <si>
    <t>17419/19.11.2024</t>
  </si>
  <si>
    <t>2414/19.11.2024</t>
  </si>
  <si>
    <t>15503/27.11.2024</t>
  </si>
  <si>
    <t>AV , fise punctaj</t>
  </si>
  <si>
    <t>1143/21.11.2024</t>
  </si>
  <si>
    <t>32152/21.11.2024</t>
  </si>
  <si>
    <t>AV , fise punctaj,raport</t>
  </si>
  <si>
    <t>15452/26.11.2024</t>
  </si>
  <si>
    <t xml:space="preserve">Raport derogare, fișă evaluare, AV, </t>
  </si>
  <si>
    <t>2740/27.11.2024</t>
  </si>
  <si>
    <t>2741/27.11.2024</t>
  </si>
  <si>
    <t>14068/26.11.2024</t>
  </si>
  <si>
    <t>166/25.11.2024</t>
  </si>
  <si>
    <t xml:space="preserve"> raport asupra acțiunii derulate în baza alocării nivelului de prevenție obținut nr. 166/25.11.2024, autorizație de vânătoare colectivă Seria ACB nr. 0747939 data emiterii 20.11.2024, certificat de evaluare a trofeului, fișă de evaluare a trofeului -blană, fișă de evaluare a trofeului - craniu înreg. la GF Cluj cu nr. 18832 din 25.11.2024, proces verbal de dare în custodie a trofeelor craniu și blană provenite de la exemplarul de urs brun, autorizația de mediu pentru recoltare nr. 88/04.09.2024</t>
  </si>
  <si>
    <t>360/25.12.2024</t>
  </si>
  <si>
    <t>63/21.11.2024</t>
  </si>
  <si>
    <t xml:space="preserve"> M               </t>
  </si>
  <si>
    <t>Raport Aut vanatoare, poza</t>
  </si>
  <si>
    <t>72/29.11.2024</t>
  </si>
  <si>
    <t>240896/18.11.2024</t>
  </si>
  <si>
    <t>Raport derogare, Aut vanatoare, Poze</t>
  </si>
  <si>
    <t>121/ 28.11.2024</t>
  </si>
  <si>
    <t>49/ 06.08.2024</t>
  </si>
  <si>
    <t>43/ 21.11.2024</t>
  </si>
  <si>
    <t>51/ 08.08.2024</t>
  </si>
  <si>
    <t>4346/26.11.2024</t>
  </si>
  <si>
    <t>23105/28.11.2024</t>
  </si>
  <si>
    <t>19541 /03.12.2024</t>
  </si>
  <si>
    <t>19012 /20.11.2024</t>
  </si>
  <si>
    <t>76/31.10.2024</t>
  </si>
  <si>
    <t>1627/21.11.2024</t>
  </si>
  <si>
    <t>raport</t>
  </si>
  <si>
    <t>12469/29.11.2024</t>
  </si>
  <si>
    <t>AG</t>
  </si>
  <si>
    <t>DS Argeș - OS Domnești</t>
  </si>
  <si>
    <t>13 Corbi</t>
  </si>
  <si>
    <t>R 38133//04.10.2024</t>
  </si>
  <si>
    <t>9030/26.11.2024</t>
  </si>
  <si>
    <t>Raport, pv probe biologice AV</t>
  </si>
  <si>
    <t>508/14.10.2024</t>
  </si>
  <si>
    <t>2742/02.12.2024</t>
  </si>
  <si>
    <t>Autorizația de vânătoare nr.0729911 din 22.11.2024</t>
  </si>
  <si>
    <t>425/05.12.2024</t>
  </si>
  <si>
    <t xml:space="preserve"> raport asupra acțiunii derulate în baza alocării nivelului de prevenție obținut nr. 425/05.12.2024, autorizație de vânătoare colectivă tip B Seria ACB  nr. 0968586 data emiterii 25.11.2024, certificat de evaluare a trofeului, fișă de evaluare a trofeului -blană, fișă de evaluare a trofeului - craniu înreg. la GF Cluj cu nr. 18949 din 27.11.2024, autorizația pentru recoltare nr. 84/02.09.2024, valabilă până la 31.12.2024</t>
  </si>
  <si>
    <t>76/29.11.2024</t>
  </si>
  <si>
    <t>As. Grupa 18 Cornești</t>
  </si>
  <si>
    <t>44/26.11.2024</t>
  </si>
  <si>
    <t>Raport derogare, Aut vanatoare, foto</t>
  </si>
  <si>
    <t>2695/02.12.2024</t>
  </si>
  <si>
    <t>Raport derogare, Aut vanatoare, fișă ev, foto</t>
  </si>
  <si>
    <t>39/03.12.2024</t>
  </si>
  <si>
    <t>1161/02.12.2024</t>
  </si>
  <si>
    <t>Cotă de prevenție, conform Legii 242/2025</t>
  </si>
  <si>
    <t>33691/06.12.2024</t>
  </si>
  <si>
    <t>33690/06.12.2024</t>
  </si>
  <si>
    <t>AC Lăcăuți</t>
  </si>
  <si>
    <t>751/25.10.2024</t>
  </si>
  <si>
    <t>FN/03.12.2024</t>
  </si>
  <si>
    <t>66/10.12.2024</t>
  </si>
  <si>
    <t>19790 /06.12.2024</t>
  </si>
  <si>
    <t>102/10.12.2024</t>
  </si>
  <si>
    <t>66/29.10.2024</t>
  </si>
  <si>
    <t>425/13.12.2024</t>
  </si>
  <si>
    <t>dibuit</t>
  </si>
  <si>
    <t xml:space="preserve">rap, PV probe biologice, fise de evaluare trofeu, certificat de evaluare, aut.de vanatoare individuala </t>
  </si>
  <si>
    <t>pândă</t>
  </si>
  <si>
    <t>goană</t>
  </si>
  <si>
    <t>pândă și dibuit</t>
  </si>
  <si>
    <t>23571/09.12.2024</t>
  </si>
  <si>
    <t>23570/09.12.2024</t>
  </si>
  <si>
    <t>289/16.12.2024</t>
  </si>
  <si>
    <t xml:space="preserve"> raport asupra acțiunii derulate în baza alocării nivelului de prevenție obținut nr. 289/16.12.2024, autorizație de vânătoare individuală  Seria AI  nr. 0629616 data emiterii 09.12.2024, certificat de evaluare a trofeului, fișă de evaluare a trofeului -blană, fișă de evaluare a trofeului - craniu înreg. la GF Cluj cu nr. 19747 din 12.12.2024, autorizația de mediu pentru recoltare nr. 85/03.09.2024, valabilă până la 31.12.2024</t>
  </si>
  <si>
    <t xml:space="preserve">INCDS "Marin Drăcea" </t>
  </si>
  <si>
    <t>11520/16.12.2024</t>
  </si>
  <si>
    <t>13317/19.12.2024</t>
  </si>
  <si>
    <t>20479/19.12.2024</t>
  </si>
  <si>
    <t>20630/23.12.2024</t>
  </si>
  <si>
    <t>20645/24.12.2024</t>
  </si>
  <si>
    <t>AC Dacia</t>
  </si>
  <si>
    <t>4057/23.12.2024</t>
  </si>
  <si>
    <t>Autorizația de vânătoare nr.0718571 din 17.12.2024</t>
  </si>
  <si>
    <t>DS Argeș</t>
  </si>
  <si>
    <t>5 Arefu</t>
  </si>
  <si>
    <t>R38125/04.10.2024</t>
  </si>
  <si>
    <t>4058/23.12.2024</t>
  </si>
  <si>
    <t>507/14.10.2024</t>
  </si>
  <si>
    <t>SARISOARE</t>
  </si>
  <si>
    <t>24019/30.12.2024</t>
  </si>
  <si>
    <t>790/19.12.2024</t>
  </si>
  <si>
    <t>14748/11.12.2024</t>
  </si>
  <si>
    <t>14375/03.12.2024</t>
  </si>
  <si>
    <t>17944/ 24.12.2024</t>
  </si>
  <si>
    <t>Informare asupra acțiunii derulate în baza Legii 242/2024-din data de 24.12.2024;  Certificat de evaluare a trofeului de blană urs din data 21.11.2024; Certificat de evaluare a trofeului de craniu urs din data 21.11.2024; Autorizație de vânătoare individuală Seria AI nr. 0529707; Autorizație pentru recoltare/capturare animale sălbatice din fauna sălbatică de către persoane juridice  nr. 22/ 27.08.2024</t>
  </si>
  <si>
    <t>290/26.12.2024</t>
  </si>
  <si>
    <t>AVPS Gorun</t>
  </si>
  <si>
    <t>512/23.11.2024</t>
  </si>
  <si>
    <t>249/03.12.2024</t>
  </si>
  <si>
    <t>80/23.12.2024</t>
  </si>
  <si>
    <t>Raport derogare., harta, poza</t>
  </si>
  <si>
    <t>421/27.12.2024</t>
  </si>
  <si>
    <t>46/30.12.2024</t>
  </si>
  <si>
    <t>Raport, Aut vanatoare, Fise de evaluare</t>
  </si>
  <si>
    <t>30/20.12.2024</t>
  </si>
  <si>
    <t>35/30.12.2024</t>
  </si>
  <si>
    <t>1/04.01.2025</t>
  </si>
  <si>
    <t>41/12.08.2024</t>
  </si>
  <si>
    <t>43/02.09.2024</t>
  </si>
  <si>
    <t>44/02.09.2024</t>
  </si>
  <si>
    <t>45/05.09.2024</t>
  </si>
  <si>
    <t>46/05.09.2024</t>
  </si>
  <si>
    <t>48/13.09.2024</t>
  </si>
  <si>
    <t>49/23.09.2024</t>
  </si>
  <si>
    <t>117/27.12.2024</t>
  </si>
  <si>
    <t xml:space="preserve"> raport asupra acțiunii derulate în baza alocării nivelului de prevenție obținut nr. 117/27.12.2024, autorizație de vânătoare individuală Seria AI nr. 0631830 data emiterii 11.12.2024, certificat de evaluare a trofeului, fișă de evaluare a trofeului -blană, fișă de evaluare a trofeului - craniu înreg. la GF Cluj cu nr. 20462 din 24.12.2024, autorizația de mediu pentru recoltare nr. 93/12.09.2024</t>
  </si>
  <si>
    <t xml:space="preserve"> raport asupra acțiunii derulate în baza alocării nivelului de prevenție obținut nr. 297/28.12.2024, autorizație de vânătoare individuală Seria AI nr. 0629451 data emiterii 14.12.2024, fișă de evaluare a trofeului -blană, fișă de evaluare a trofeului - craniu înreg. la GF Cluj cu nr. 20460 din 24.12.2024,autorizația de mediu pentru recoltare nr. 85/03.09.2024</t>
  </si>
  <si>
    <t>297/28.12.2024</t>
  </si>
  <si>
    <t>77/08.01.2025</t>
  </si>
  <si>
    <t>Raport, fise evaluare,  aut.vanatoare individuala, certificat evaluare trofeu</t>
  </si>
  <si>
    <t>78/08.01.2025</t>
  </si>
  <si>
    <t>86/08.01.2025</t>
  </si>
  <si>
    <t>585/08.01.2025</t>
  </si>
  <si>
    <t>15558/10.10.2024</t>
  </si>
  <si>
    <t>15974/17.10.2024</t>
  </si>
  <si>
    <t>17283/13.11.2024</t>
  </si>
  <si>
    <t>137/10.12.2024</t>
  </si>
  <si>
    <t>13/25.11.2024</t>
  </si>
  <si>
    <t>15/23.10.2024</t>
  </si>
  <si>
    <t>36/20.11.2024</t>
  </si>
  <si>
    <t>10/09.01.2025</t>
  </si>
  <si>
    <t>11/09.01.2025</t>
  </si>
  <si>
    <t>10/10.01.2024</t>
  </si>
  <si>
    <t>15213/31.12.2024</t>
  </si>
  <si>
    <t>Nerealizat</t>
  </si>
  <si>
    <t xml:space="preserve">241024/31.12.2024    </t>
  </si>
  <si>
    <t>241025/31.12.2024</t>
  </si>
  <si>
    <t>250009/03.01.2025</t>
  </si>
  <si>
    <t>250010/03.01.2025</t>
  </si>
  <si>
    <t>Rap derog, Aut vanat, Poze</t>
  </si>
  <si>
    <t>1/24.12.2024</t>
  </si>
  <si>
    <t>5/09.01.2025</t>
  </si>
  <si>
    <t>308/ 24.12.2024</t>
  </si>
  <si>
    <t>9/09.01.2025</t>
  </si>
  <si>
    <t>10585/25.09.2024</t>
  </si>
  <si>
    <t>112/30.10.2024</t>
  </si>
  <si>
    <t>neemisă</t>
  </si>
  <si>
    <t>Autorizația de vânătoare nr.0744655 din 27.12.2024</t>
  </si>
  <si>
    <t>7/09.11.2025</t>
  </si>
  <si>
    <t>Autorizația de vânătoare nr.0779426 din 17.12.2024</t>
  </si>
  <si>
    <t>AV Cocoşul Mureș</t>
  </si>
  <si>
    <t>VOINICENI</t>
  </si>
  <si>
    <t>434/16.01.2025</t>
  </si>
  <si>
    <t>435/16.01.2025</t>
  </si>
  <si>
    <t>259/13.01.2025</t>
  </si>
  <si>
    <t>495/17.01.2025</t>
  </si>
  <si>
    <t>436/16.01.2025</t>
  </si>
  <si>
    <t>437/16.01.2025</t>
  </si>
  <si>
    <t>AVPS Stejarul Secular</t>
  </si>
  <si>
    <t>445/16.01.2025</t>
  </si>
  <si>
    <t>Raport derogare, Aut Vanatoare, fise evaluare</t>
  </si>
  <si>
    <t>2715/03.01.2025</t>
  </si>
  <si>
    <t>166/09.01.2025</t>
  </si>
  <si>
    <t>SB 105 CN din 08.11.2024</t>
  </si>
  <si>
    <t>22.11.2024</t>
  </si>
  <si>
    <t>Dibuit</t>
  </si>
  <si>
    <t>5 ani</t>
  </si>
  <si>
    <t>SB 107 CN din 20.11.2024</t>
  </si>
  <si>
    <t>22.12.2024</t>
  </si>
  <si>
    <t>7 ani</t>
  </si>
  <si>
    <t>167/09.01.2025</t>
  </si>
  <si>
    <t>27.11.2024</t>
  </si>
  <si>
    <t>168/09.01.2025</t>
  </si>
  <si>
    <t>01.11.2024</t>
  </si>
  <si>
    <t xml:space="preserve">Raport asupra acțiunii derulate;  Autorizație de vânătoare individuală; </t>
  </si>
  <si>
    <t>20723/ 30.12.2024</t>
  </si>
  <si>
    <t>24.12.2024</t>
  </si>
  <si>
    <t>Raport asupra acțiunii derulate;  Autorizație de vânătoare individuală;</t>
  </si>
  <si>
    <t>821/21.01.2025</t>
  </si>
  <si>
    <t>143/09.01.2025</t>
  </si>
  <si>
    <t>28.12.2024</t>
  </si>
  <si>
    <t>25/08.01.2025</t>
  </si>
  <si>
    <t>30.12.2025</t>
  </si>
  <si>
    <t>A.V.P.S. Jderul Nou Român</t>
  </si>
  <si>
    <t>144/09.01.2024</t>
  </si>
  <si>
    <t>SB87 CN/22.08.2024</t>
  </si>
  <si>
    <t>29.12.2024</t>
  </si>
  <si>
    <t>2/09.01.2024</t>
  </si>
  <si>
    <t>6/08.01.2025</t>
  </si>
  <si>
    <t>AV 237067/03.12.2024</t>
  </si>
  <si>
    <t>287/14.01.2024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</si>
</sst>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1" fontId="8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/>
    <xf numFmtId="14" fontId="11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0" fillId="0" borderId="4" xfId="0" applyBorder="1"/>
    <xf numFmtId="0" fontId="3" fillId="0" borderId="4" xfId="0" applyFont="1" applyBorder="1"/>
    <xf numFmtId="0" fontId="5" fillId="0" borderId="4" xfId="0" applyFont="1" applyBorder="1"/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/>
    <xf numFmtId="0" fontId="11" fillId="0" borderId="1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0" fontId="3" fillId="0" borderId="0" xfId="0" applyFont="1"/>
    <xf numFmtId="0" fontId="8" fillId="0" borderId="0" xfId="0" applyFont="1"/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/>
    </xf>
    <xf numFmtId="0" fontId="16" fillId="0" borderId="1" xfId="0" applyFont="1" applyBorder="1"/>
    <xf numFmtId="0" fontId="11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14" fontId="13" fillId="0" borderId="1" xfId="0" applyNumberFormat="1" applyFont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4" fontId="13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0"/>
  <sheetViews>
    <sheetView tabSelected="1" topLeftCell="B1" zoomScale="130" zoomScaleNormal="130" workbookViewId="0">
      <pane ySplit="1" topLeftCell="A221" activePane="bottomLeft" state="frozen"/>
      <selection pane="bottomLeft" activeCell="G229" sqref="G229"/>
    </sheetView>
  </sheetViews>
  <sheetFormatPr defaultRowHeight="15" x14ac:dyDescent="0.25"/>
  <cols>
    <col min="1" max="1" width="5.28515625" style="24" customWidth="1"/>
    <col min="2" max="2" width="12.140625" style="31" customWidth="1"/>
    <col min="3" max="3" width="25.5703125" style="76" customWidth="1"/>
    <col min="4" max="4" width="8.85546875" style="24" customWidth="1"/>
    <col min="5" max="5" width="16.140625" style="24" customWidth="1"/>
    <col min="6" max="6" width="9.140625" style="24"/>
    <col min="7" max="7" width="8.85546875" style="24" customWidth="1"/>
    <col min="8" max="8" width="16.85546875" style="24" customWidth="1"/>
    <col min="9" max="9" width="21.7109375" style="24" customWidth="1"/>
    <col min="10" max="10" width="11.42578125" style="27" customWidth="1"/>
    <col min="11" max="11" width="10.140625" style="24" customWidth="1"/>
    <col min="12" max="12" width="8.7109375" style="24" customWidth="1"/>
    <col min="13" max="13" width="5.42578125" style="24" customWidth="1"/>
    <col min="14" max="14" width="6.140625" style="24" customWidth="1"/>
    <col min="15" max="15" width="31.5703125" style="24" customWidth="1"/>
    <col min="16" max="16384" width="9.140625" style="24"/>
  </cols>
  <sheetData>
    <row r="1" spans="1:16" ht="38.25" x14ac:dyDescent="0.25">
      <c r="A1" s="38" t="s">
        <v>50</v>
      </c>
      <c r="B1" s="39" t="s">
        <v>0</v>
      </c>
      <c r="C1" s="71" t="s">
        <v>21</v>
      </c>
      <c r="D1" s="40" t="s">
        <v>43</v>
      </c>
      <c r="E1" s="40" t="s">
        <v>22</v>
      </c>
      <c r="F1" s="40" t="s">
        <v>18</v>
      </c>
      <c r="G1" s="40" t="s">
        <v>27</v>
      </c>
      <c r="H1" s="40" t="s">
        <v>25</v>
      </c>
      <c r="I1" s="40" t="s">
        <v>19</v>
      </c>
      <c r="J1" s="41" t="s">
        <v>20</v>
      </c>
      <c r="K1" s="40" t="s">
        <v>26</v>
      </c>
      <c r="L1" s="40" t="s">
        <v>28</v>
      </c>
      <c r="M1" s="40" t="s">
        <v>23</v>
      </c>
      <c r="N1" s="40" t="s">
        <v>24</v>
      </c>
      <c r="O1" s="42" t="s">
        <v>32</v>
      </c>
      <c r="P1" s="56"/>
    </row>
    <row r="2" spans="1:16" ht="12" customHeight="1" x14ac:dyDescent="0.25">
      <c r="A2" s="43">
        <v>1</v>
      </c>
      <c r="B2" s="140" t="s">
        <v>1</v>
      </c>
      <c r="C2" s="80" t="s">
        <v>79</v>
      </c>
      <c r="D2" s="81">
        <v>11</v>
      </c>
      <c r="E2" s="81" t="s">
        <v>80</v>
      </c>
      <c r="F2" s="95">
        <v>1</v>
      </c>
      <c r="G2" s="65"/>
      <c r="H2" s="65"/>
      <c r="I2" s="65" t="s">
        <v>659</v>
      </c>
      <c r="J2" s="26">
        <v>45657</v>
      </c>
      <c r="K2" s="25"/>
      <c r="L2" s="65"/>
      <c r="M2" s="65"/>
      <c r="N2" s="65"/>
      <c r="O2" s="44"/>
      <c r="P2" s="56"/>
    </row>
    <row r="3" spans="1:16" ht="12" customHeight="1" x14ac:dyDescent="0.25">
      <c r="A3" s="43">
        <v>2</v>
      </c>
      <c r="B3" s="140"/>
      <c r="C3" s="70" t="s">
        <v>81</v>
      </c>
      <c r="D3" s="5">
        <v>13</v>
      </c>
      <c r="E3" s="5" t="s">
        <v>82</v>
      </c>
      <c r="F3" s="92">
        <v>1</v>
      </c>
      <c r="G3" s="65"/>
      <c r="H3" s="65"/>
      <c r="I3" s="65" t="s">
        <v>926</v>
      </c>
      <c r="J3" s="26">
        <v>45657</v>
      </c>
      <c r="K3" s="25"/>
      <c r="L3" s="65"/>
      <c r="M3" s="65"/>
      <c r="N3" s="65"/>
      <c r="O3" s="44"/>
      <c r="P3" s="56"/>
    </row>
    <row r="4" spans="1:16" ht="12" customHeight="1" x14ac:dyDescent="0.25">
      <c r="A4" s="43">
        <v>3</v>
      </c>
      <c r="B4" s="140"/>
      <c r="C4" s="70" t="s">
        <v>39</v>
      </c>
      <c r="D4" s="5">
        <v>15</v>
      </c>
      <c r="E4" s="5" t="s">
        <v>44</v>
      </c>
      <c r="F4" s="92">
        <v>1</v>
      </c>
      <c r="G4" s="124">
        <v>1</v>
      </c>
      <c r="H4" s="65" t="s">
        <v>889</v>
      </c>
      <c r="I4" s="65" t="s">
        <v>890</v>
      </c>
      <c r="J4" s="26">
        <v>45657</v>
      </c>
      <c r="K4" s="25">
        <v>45622</v>
      </c>
      <c r="L4" s="65" t="s">
        <v>933</v>
      </c>
      <c r="M4" s="65" t="s">
        <v>650</v>
      </c>
      <c r="N4" s="65">
        <v>8</v>
      </c>
      <c r="O4" s="44"/>
      <c r="P4" s="56"/>
    </row>
    <row r="5" spans="1:16" ht="12" customHeight="1" x14ac:dyDescent="0.25">
      <c r="A5" s="43">
        <v>4</v>
      </c>
      <c r="B5" s="140"/>
      <c r="C5" s="70" t="s">
        <v>83</v>
      </c>
      <c r="D5" s="5">
        <v>51</v>
      </c>
      <c r="E5" s="5" t="s">
        <v>84</v>
      </c>
      <c r="F5" s="92">
        <v>1</v>
      </c>
      <c r="G5" s="124">
        <v>1</v>
      </c>
      <c r="H5" s="65" t="s">
        <v>1008</v>
      </c>
      <c r="I5" s="65" t="s">
        <v>635</v>
      </c>
      <c r="J5" s="26">
        <v>45657</v>
      </c>
      <c r="K5" s="25">
        <v>45645</v>
      </c>
      <c r="L5" s="65" t="s">
        <v>933</v>
      </c>
      <c r="M5" s="65" t="s">
        <v>650</v>
      </c>
      <c r="N5" s="65">
        <v>4</v>
      </c>
      <c r="O5" s="44"/>
      <c r="P5" s="56"/>
    </row>
    <row r="6" spans="1:16" ht="12" customHeight="1" x14ac:dyDescent="0.25">
      <c r="A6" s="43">
        <v>5</v>
      </c>
      <c r="B6" s="140"/>
      <c r="C6" s="70" t="s">
        <v>41</v>
      </c>
      <c r="D6" s="5">
        <v>54</v>
      </c>
      <c r="E6" s="5" t="s">
        <v>45</v>
      </c>
      <c r="F6" s="92">
        <v>1</v>
      </c>
      <c r="G6" s="124">
        <v>1</v>
      </c>
      <c r="H6" s="105" t="s">
        <v>891</v>
      </c>
      <c r="I6" s="65" t="s">
        <v>892</v>
      </c>
      <c r="J6" s="26">
        <v>45657</v>
      </c>
      <c r="K6" s="25">
        <v>45616</v>
      </c>
      <c r="L6" s="65" t="s">
        <v>933</v>
      </c>
      <c r="M6" s="65" t="s">
        <v>650</v>
      </c>
      <c r="N6" s="65">
        <v>4</v>
      </c>
      <c r="O6" s="44"/>
      <c r="P6" s="56"/>
    </row>
    <row r="7" spans="1:16" ht="12" customHeight="1" x14ac:dyDescent="0.25">
      <c r="A7" s="82"/>
      <c r="B7" s="77" t="s">
        <v>2</v>
      </c>
      <c r="C7" s="78"/>
      <c r="D7" s="79"/>
      <c r="E7" s="79"/>
      <c r="F7" s="77">
        <f>SUM(F2:F6)</f>
        <v>5</v>
      </c>
      <c r="G7" s="77">
        <f>SUM(G2:G6)</f>
        <v>3</v>
      </c>
      <c r="H7" s="65"/>
      <c r="I7" s="65"/>
      <c r="J7" s="23"/>
      <c r="K7" s="65"/>
      <c r="L7" s="65"/>
      <c r="M7" s="65"/>
      <c r="N7" s="65"/>
      <c r="O7" s="44"/>
      <c r="P7" s="56"/>
    </row>
    <row r="8" spans="1:16" ht="12" customHeight="1" x14ac:dyDescent="0.25">
      <c r="A8" s="136">
        <v>6</v>
      </c>
      <c r="B8" s="146" t="s">
        <v>3</v>
      </c>
      <c r="C8" s="128" t="s">
        <v>85</v>
      </c>
      <c r="D8" s="132">
        <v>1</v>
      </c>
      <c r="E8" s="128" t="s">
        <v>86</v>
      </c>
      <c r="F8" s="126">
        <v>4</v>
      </c>
      <c r="G8" s="138">
        <v>4</v>
      </c>
      <c r="H8" s="65" t="s">
        <v>731</v>
      </c>
      <c r="I8" s="132" t="s">
        <v>567</v>
      </c>
      <c r="J8" s="134" t="s">
        <v>47</v>
      </c>
      <c r="K8" s="25">
        <v>45574</v>
      </c>
      <c r="L8" s="65" t="s">
        <v>933</v>
      </c>
      <c r="M8" s="65" t="s">
        <v>621</v>
      </c>
      <c r="N8" s="65">
        <v>10</v>
      </c>
      <c r="O8" s="44" t="s">
        <v>732</v>
      </c>
      <c r="P8" s="56"/>
    </row>
    <row r="9" spans="1:16" ht="12" customHeight="1" x14ac:dyDescent="0.25">
      <c r="A9" s="141"/>
      <c r="B9" s="147"/>
      <c r="C9" s="149"/>
      <c r="D9" s="151"/>
      <c r="E9" s="149"/>
      <c r="F9" s="150"/>
      <c r="G9" s="154"/>
      <c r="H9" s="65" t="s">
        <v>820</v>
      </c>
      <c r="I9" s="151"/>
      <c r="J9" s="152"/>
      <c r="K9" s="25">
        <v>45588</v>
      </c>
      <c r="L9" s="65" t="s">
        <v>933</v>
      </c>
      <c r="M9" s="65" t="s">
        <v>648</v>
      </c>
      <c r="N9" s="65">
        <v>8</v>
      </c>
      <c r="O9" s="44" t="s">
        <v>821</v>
      </c>
      <c r="P9" s="56"/>
    </row>
    <row r="10" spans="1:16" ht="12" customHeight="1" x14ac:dyDescent="0.25">
      <c r="A10" s="141"/>
      <c r="B10" s="147"/>
      <c r="C10" s="149"/>
      <c r="D10" s="151"/>
      <c r="E10" s="149"/>
      <c r="F10" s="150"/>
      <c r="G10" s="154"/>
      <c r="H10" s="65" t="s">
        <v>690</v>
      </c>
      <c r="I10" s="151"/>
      <c r="J10" s="152"/>
      <c r="K10" s="25">
        <v>45566</v>
      </c>
      <c r="L10" s="65" t="s">
        <v>933</v>
      </c>
      <c r="M10" s="65" t="s">
        <v>648</v>
      </c>
      <c r="N10" s="65">
        <v>8</v>
      </c>
      <c r="O10" s="44" t="s">
        <v>691</v>
      </c>
      <c r="P10" s="56"/>
    </row>
    <row r="11" spans="1:16" ht="12" customHeight="1" x14ac:dyDescent="0.25">
      <c r="A11" s="137"/>
      <c r="B11" s="147"/>
      <c r="C11" s="129"/>
      <c r="D11" s="133"/>
      <c r="E11" s="129"/>
      <c r="F11" s="127"/>
      <c r="G11" s="139"/>
      <c r="H11" s="65" t="s">
        <v>843</v>
      </c>
      <c r="I11" s="133"/>
      <c r="J11" s="135"/>
      <c r="K11" s="25">
        <v>45604</v>
      </c>
      <c r="L11" s="65" t="s">
        <v>933</v>
      </c>
      <c r="M11" s="65" t="s">
        <v>648</v>
      </c>
      <c r="N11" s="65">
        <v>10</v>
      </c>
      <c r="O11" s="44" t="s">
        <v>844</v>
      </c>
      <c r="P11" s="56"/>
    </row>
    <row r="12" spans="1:16" ht="12" customHeight="1" x14ac:dyDescent="0.25">
      <c r="A12" s="136">
        <v>7</v>
      </c>
      <c r="B12" s="147"/>
      <c r="C12" s="128" t="s">
        <v>85</v>
      </c>
      <c r="D12" s="130">
        <v>2</v>
      </c>
      <c r="E12" s="128" t="s">
        <v>87</v>
      </c>
      <c r="F12" s="126">
        <v>4</v>
      </c>
      <c r="G12" s="138">
        <v>4</v>
      </c>
      <c r="H12" s="65" t="s">
        <v>688</v>
      </c>
      <c r="I12" s="132" t="s">
        <v>567</v>
      </c>
      <c r="J12" s="134">
        <v>45657</v>
      </c>
      <c r="K12" s="25">
        <v>45563</v>
      </c>
      <c r="L12" s="65" t="s">
        <v>933</v>
      </c>
      <c r="M12" s="65" t="s">
        <v>648</v>
      </c>
      <c r="N12" s="65">
        <v>11</v>
      </c>
      <c r="O12" s="44" t="s">
        <v>689</v>
      </c>
      <c r="P12" s="56"/>
    </row>
    <row r="13" spans="1:16" ht="12" customHeight="1" x14ac:dyDescent="0.25">
      <c r="A13" s="141"/>
      <c r="B13" s="147"/>
      <c r="C13" s="149"/>
      <c r="D13" s="153"/>
      <c r="E13" s="149"/>
      <c r="F13" s="150"/>
      <c r="G13" s="154"/>
      <c r="H13" s="65" t="s">
        <v>846</v>
      </c>
      <c r="I13" s="151"/>
      <c r="J13" s="152"/>
      <c r="K13" s="25">
        <v>45587</v>
      </c>
      <c r="L13" s="65" t="s">
        <v>933</v>
      </c>
      <c r="M13" s="65" t="s">
        <v>648</v>
      </c>
      <c r="N13" s="65">
        <v>10</v>
      </c>
      <c r="O13" s="44" t="s">
        <v>847</v>
      </c>
      <c r="P13" s="56"/>
    </row>
    <row r="14" spans="1:16" ht="12" customHeight="1" x14ac:dyDescent="0.25">
      <c r="A14" s="141"/>
      <c r="B14" s="147"/>
      <c r="C14" s="149"/>
      <c r="D14" s="153"/>
      <c r="E14" s="149"/>
      <c r="F14" s="150"/>
      <c r="G14" s="154"/>
      <c r="H14" s="65" t="s">
        <v>692</v>
      </c>
      <c r="I14" s="151"/>
      <c r="J14" s="152"/>
      <c r="K14" s="25">
        <v>45566</v>
      </c>
      <c r="L14" s="65" t="s">
        <v>933</v>
      </c>
      <c r="M14" s="65" t="s">
        <v>648</v>
      </c>
      <c r="N14" s="65">
        <v>9</v>
      </c>
      <c r="O14" s="44" t="s">
        <v>693</v>
      </c>
      <c r="P14" s="56"/>
    </row>
    <row r="15" spans="1:16" ht="12" customHeight="1" x14ac:dyDescent="0.25">
      <c r="A15" s="137"/>
      <c r="B15" s="147"/>
      <c r="C15" s="129"/>
      <c r="D15" s="131"/>
      <c r="E15" s="129"/>
      <c r="F15" s="127"/>
      <c r="G15" s="139"/>
      <c r="H15" s="65" t="s">
        <v>842</v>
      </c>
      <c r="I15" s="133"/>
      <c r="J15" s="135"/>
      <c r="K15" s="25">
        <v>45604</v>
      </c>
      <c r="L15" s="65" t="s">
        <v>933</v>
      </c>
      <c r="M15" s="65" t="s">
        <v>648</v>
      </c>
      <c r="N15" s="65">
        <v>6</v>
      </c>
      <c r="O15" s="44" t="s">
        <v>845</v>
      </c>
      <c r="P15" s="56"/>
    </row>
    <row r="16" spans="1:16" ht="12" customHeight="1" x14ac:dyDescent="0.25">
      <c r="A16" s="43">
        <v>8</v>
      </c>
      <c r="B16" s="147"/>
      <c r="C16" s="70" t="s">
        <v>949</v>
      </c>
      <c r="D16" s="69">
        <v>4</v>
      </c>
      <c r="E16" s="5" t="s">
        <v>88</v>
      </c>
      <c r="F16" s="92">
        <v>1</v>
      </c>
      <c r="G16" s="124">
        <v>1</v>
      </c>
      <c r="H16" s="65" t="s">
        <v>947</v>
      </c>
      <c r="I16" s="65" t="s">
        <v>566</v>
      </c>
      <c r="J16" s="26">
        <v>45657</v>
      </c>
      <c r="K16" s="25">
        <v>45644</v>
      </c>
      <c r="L16" s="65" t="s">
        <v>933</v>
      </c>
      <c r="M16" s="65" t="s">
        <v>648</v>
      </c>
      <c r="N16" s="65">
        <v>8</v>
      </c>
      <c r="O16" s="44" t="s">
        <v>948</v>
      </c>
      <c r="P16" s="56"/>
    </row>
    <row r="17" spans="1:16" ht="12" customHeight="1" x14ac:dyDescent="0.25">
      <c r="A17" s="136">
        <v>9</v>
      </c>
      <c r="B17" s="147"/>
      <c r="C17" s="128" t="s">
        <v>949</v>
      </c>
      <c r="D17" s="130">
        <v>5</v>
      </c>
      <c r="E17" s="128" t="s">
        <v>89</v>
      </c>
      <c r="F17" s="126">
        <v>2</v>
      </c>
      <c r="G17" s="138">
        <v>2</v>
      </c>
      <c r="H17" s="65" t="s">
        <v>813</v>
      </c>
      <c r="I17" s="132" t="s">
        <v>566</v>
      </c>
      <c r="J17" s="134">
        <v>45657</v>
      </c>
      <c r="K17" s="25">
        <v>45597</v>
      </c>
      <c r="L17" s="65" t="s">
        <v>933</v>
      </c>
      <c r="M17" s="65" t="s">
        <v>648</v>
      </c>
      <c r="N17" s="65">
        <v>15</v>
      </c>
      <c r="O17" s="44" t="s">
        <v>816</v>
      </c>
      <c r="P17" s="56"/>
    </row>
    <row r="18" spans="1:16" ht="12" customHeight="1" x14ac:dyDescent="0.25">
      <c r="A18" s="137"/>
      <c r="B18" s="147"/>
      <c r="C18" s="129"/>
      <c r="D18" s="131"/>
      <c r="E18" s="129"/>
      <c r="F18" s="127"/>
      <c r="G18" s="139"/>
      <c r="H18" s="65" t="s">
        <v>815</v>
      </c>
      <c r="I18" s="133"/>
      <c r="J18" s="135"/>
      <c r="K18" s="25">
        <v>45581</v>
      </c>
      <c r="L18" s="65" t="s">
        <v>933</v>
      </c>
      <c r="M18" s="65" t="s">
        <v>648</v>
      </c>
      <c r="N18" s="65">
        <v>16</v>
      </c>
      <c r="O18" s="44" t="s">
        <v>817</v>
      </c>
      <c r="P18" s="56"/>
    </row>
    <row r="19" spans="1:16" ht="12" customHeight="1" x14ac:dyDescent="0.25">
      <c r="A19" s="43">
        <v>10</v>
      </c>
      <c r="B19" s="147"/>
      <c r="C19" s="70" t="s">
        <v>90</v>
      </c>
      <c r="D19" s="69">
        <v>6</v>
      </c>
      <c r="E19" s="5" t="s">
        <v>91</v>
      </c>
      <c r="F19" s="92">
        <v>1</v>
      </c>
      <c r="G19" s="124">
        <v>1</v>
      </c>
      <c r="H19" s="65" t="s">
        <v>812</v>
      </c>
      <c r="I19" s="65" t="s">
        <v>46</v>
      </c>
      <c r="J19" s="26">
        <v>45657</v>
      </c>
      <c r="K19" s="25">
        <v>45600</v>
      </c>
      <c r="L19" s="65" t="s">
        <v>933</v>
      </c>
      <c r="M19" s="65" t="s">
        <v>648</v>
      </c>
      <c r="N19" s="65">
        <v>10</v>
      </c>
      <c r="O19" s="44" t="s">
        <v>818</v>
      </c>
      <c r="P19" s="56"/>
    </row>
    <row r="20" spans="1:16" ht="12" customHeight="1" x14ac:dyDescent="0.25">
      <c r="A20" s="43">
        <v>11</v>
      </c>
      <c r="B20" s="147"/>
      <c r="C20" s="70" t="s">
        <v>92</v>
      </c>
      <c r="D20" s="69">
        <v>8</v>
      </c>
      <c r="E20" s="5" t="s">
        <v>93</v>
      </c>
      <c r="F20" s="92">
        <v>1</v>
      </c>
      <c r="G20" s="65"/>
      <c r="H20" s="65"/>
      <c r="I20" s="65" t="s">
        <v>565</v>
      </c>
      <c r="J20" s="26" t="s">
        <v>47</v>
      </c>
      <c r="K20" s="25"/>
      <c r="L20" s="65"/>
      <c r="M20" s="65"/>
      <c r="N20" s="65"/>
      <c r="O20" s="44"/>
      <c r="P20" s="56"/>
    </row>
    <row r="21" spans="1:16" ht="12" customHeight="1" x14ac:dyDescent="0.25">
      <c r="A21" s="43">
        <v>12</v>
      </c>
      <c r="B21" s="147"/>
      <c r="C21" s="70" t="s">
        <v>90</v>
      </c>
      <c r="D21" s="69">
        <v>9</v>
      </c>
      <c r="E21" s="5" t="s">
        <v>653</v>
      </c>
      <c r="F21" s="92">
        <v>1</v>
      </c>
      <c r="G21" s="124">
        <v>1</v>
      </c>
      <c r="H21" s="65" t="s">
        <v>649</v>
      </c>
      <c r="I21" s="65" t="s">
        <v>46</v>
      </c>
      <c r="J21" s="26">
        <v>45657</v>
      </c>
      <c r="K21" s="25">
        <v>45552</v>
      </c>
      <c r="L21" s="65" t="s">
        <v>934</v>
      </c>
      <c r="M21" s="65" t="s">
        <v>650</v>
      </c>
      <c r="N21" s="65">
        <v>5</v>
      </c>
      <c r="O21" s="44" t="s">
        <v>655</v>
      </c>
      <c r="P21" s="56"/>
    </row>
    <row r="22" spans="1:16" ht="12" customHeight="1" x14ac:dyDescent="0.25">
      <c r="A22" s="43">
        <v>13</v>
      </c>
      <c r="B22" s="147"/>
      <c r="C22" s="70" t="s">
        <v>94</v>
      </c>
      <c r="D22" s="69">
        <v>10</v>
      </c>
      <c r="E22" s="5" t="s">
        <v>95</v>
      </c>
      <c r="F22" s="92">
        <v>1</v>
      </c>
      <c r="G22" s="124">
        <v>1</v>
      </c>
      <c r="H22" s="65" t="s">
        <v>996</v>
      </c>
      <c r="I22" s="65" t="s">
        <v>48</v>
      </c>
      <c r="J22" s="26">
        <v>45657</v>
      </c>
      <c r="K22" s="25">
        <v>45653</v>
      </c>
      <c r="L22" s="65" t="s">
        <v>933</v>
      </c>
      <c r="M22" s="65" t="s">
        <v>837</v>
      </c>
      <c r="N22" s="65">
        <v>5</v>
      </c>
      <c r="O22" s="44" t="s">
        <v>1013</v>
      </c>
      <c r="P22" s="56"/>
    </row>
    <row r="23" spans="1:16" ht="19.5" customHeight="1" x14ac:dyDescent="0.25">
      <c r="A23" s="136">
        <v>14</v>
      </c>
      <c r="B23" s="147"/>
      <c r="C23" s="128" t="s">
        <v>949</v>
      </c>
      <c r="D23" s="130">
        <v>11</v>
      </c>
      <c r="E23" s="132" t="s">
        <v>96</v>
      </c>
      <c r="F23" s="126">
        <v>2</v>
      </c>
      <c r="G23" s="138">
        <v>2</v>
      </c>
      <c r="H23" s="65" t="s">
        <v>839</v>
      </c>
      <c r="I23" s="132" t="s">
        <v>566</v>
      </c>
      <c r="J23" s="134">
        <v>45657</v>
      </c>
      <c r="K23" s="25">
        <v>45551</v>
      </c>
      <c r="L23" s="65" t="s">
        <v>933</v>
      </c>
      <c r="M23" s="65" t="s">
        <v>837</v>
      </c>
      <c r="N23" s="65">
        <v>10</v>
      </c>
      <c r="O23" s="44" t="s">
        <v>840</v>
      </c>
      <c r="P23" s="56"/>
    </row>
    <row r="24" spans="1:16" ht="17.25" customHeight="1" x14ac:dyDescent="0.25">
      <c r="A24" s="137"/>
      <c r="B24" s="147"/>
      <c r="C24" s="129"/>
      <c r="D24" s="131"/>
      <c r="E24" s="133"/>
      <c r="F24" s="127"/>
      <c r="G24" s="139"/>
      <c r="H24" s="65" t="s">
        <v>836</v>
      </c>
      <c r="I24" s="133"/>
      <c r="J24" s="135"/>
      <c r="K24" s="25">
        <v>45551</v>
      </c>
      <c r="L24" s="65" t="s">
        <v>933</v>
      </c>
      <c r="M24" s="65" t="s">
        <v>621</v>
      </c>
      <c r="N24" s="65">
        <v>4</v>
      </c>
      <c r="O24" s="44" t="s">
        <v>838</v>
      </c>
      <c r="P24" s="56"/>
    </row>
    <row r="25" spans="1:16" ht="12" customHeight="1" x14ac:dyDescent="0.25">
      <c r="A25" s="136">
        <v>15</v>
      </c>
      <c r="B25" s="147"/>
      <c r="C25" s="128" t="s">
        <v>97</v>
      </c>
      <c r="D25" s="130">
        <v>12</v>
      </c>
      <c r="E25" s="132" t="s">
        <v>98</v>
      </c>
      <c r="F25" s="126">
        <v>3</v>
      </c>
      <c r="G25" s="138">
        <v>3</v>
      </c>
      <c r="H25" s="5" t="s">
        <v>832</v>
      </c>
      <c r="I25" s="132" t="s">
        <v>545</v>
      </c>
      <c r="J25" s="134">
        <v>45657</v>
      </c>
      <c r="K25" s="25">
        <v>45610</v>
      </c>
      <c r="L25" s="65" t="s">
        <v>933</v>
      </c>
      <c r="M25" s="65" t="s">
        <v>621</v>
      </c>
      <c r="N25" s="65">
        <v>12</v>
      </c>
      <c r="O25" s="44" t="s">
        <v>833</v>
      </c>
      <c r="P25" s="56"/>
    </row>
    <row r="26" spans="1:16" ht="12" customHeight="1" x14ac:dyDescent="0.25">
      <c r="A26" s="141"/>
      <c r="B26" s="147"/>
      <c r="C26" s="149"/>
      <c r="D26" s="153"/>
      <c r="E26" s="151"/>
      <c r="F26" s="150"/>
      <c r="G26" s="154"/>
      <c r="H26" s="5" t="s">
        <v>785</v>
      </c>
      <c r="I26" s="151"/>
      <c r="J26" s="152"/>
      <c r="K26" s="25">
        <v>45589</v>
      </c>
      <c r="L26" s="65" t="s">
        <v>933</v>
      </c>
      <c r="M26" s="65" t="s">
        <v>621</v>
      </c>
      <c r="N26" s="65">
        <v>10</v>
      </c>
      <c r="O26" s="44" t="s">
        <v>834</v>
      </c>
      <c r="P26" s="56"/>
    </row>
    <row r="27" spans="1:16" ht="12" customHeight="1" x14ac:dyDescent="0.25">
      <c r="A27" s="137"/>
      <c r="B27" s="147"/>
      <c r="C27" s="129"/>
      <c r="D27" s="131"/>
      <c r="E27" s="133"/>
      <c r="F27" s="127"/>
      <c r="G27" s="139"/>
      <c r="H27" s="5" t="s">
        <v>786</v>
      </c>
      <c r="I27" s="133"/>
      <c r="J27" s="135"/>
      <c r="K27" s="25">
        <v>45590</v>
      </c>
      <c r="L27" s="65" t="s">
        <v>933</v>
      </c>
      <c r="M27" s="65" t="s">
        <v>621</v>
      </c>
      <c r="N27" s="65">
        <v>14</v>
      </c>
      <c r="O27" s="44" t="s">
        <v>835</v>
      </c>
      <c r="P27" s="56"/>
    </row>
    <row r="28" spans="1:16" ht="12" customHeight="1" x14ac:dyDescent="0.25">
      <c r="A28" s="136">
        <v>16</v>
      </c>
      <c r="B28" s="147"/>
      <c r="C28" s="128" t="s">
        <v>949</v>
      </c>
      <c r="D28" s="130">
        <v>13</v>
      </c>
      <c r="E28" s="128" t="s">
        <v>99</v>
      </c>
      <c r="F28" s="126">
        <v>2</v>
      </c>
      <c r="G28" s="138">
        <v>2</v>
      </c>
      <c r="H28" s="65" t="s">
        <v>651</v>
      </c>
      <c r="I28" s="132" t="s">
        <v>566</v>
      </c>
      <c r="J28" s="134">
        <v>45657</v>
      </c>
      <c r="K28" s="25">
        <v>45551</v>
      </c>
      <c r="L28" s="65" t="s">
        <v>934</v>
      </c>
      <c r="M28" s="65" t="s">
        <v>648</v>
      </c>
      <c r="N28" s="65">
        <v>14</v>
      </c>
      <c r="O28" s="44" t="s">
        <v>656</v>
      </c>
      <c r="P28" s="56"/>
    </row>
    <row r="29" spans="1:16" ht="12" customHeight="1" x14ac:dyDescent="0.25">
      <c r="A29" s="137"/>
      <c r="B29" s="147"/>
      <c r="C29" s="129"/>
      <c r="D29" s="131"/>
      <c r="E29" s="129"/>
      <c r="F29" s="127"/>
      <c r="G29" s="139"/>
      <c r="H29" s="65" t="s">
        <v>652</v>
      </c>
      <c r="I29" s="133"/>
      <c r="J29" s="135"/>
      <c r="K29" s="25">
        <v>45552</v>
      </c>
      <c r="L29" s="65" t="s">
        <v>934</v>
      </c>
      <c r="M29" s="65" t="s">
        <v>650</v>
      </c>
      <c r="N29" s="65">
        <v>3</v>
      </c>
      <c r="O29" s="44" t="s">
        <v>657</v>
      </c>
      <c r="P29" s="56"/>
    </row>
    <row r="30" spans="1:16" ht="12" customHeight="1" x14ac:dyDescent="0.25">
      <c r="A30" s="43">
        <v>17</v>
      </c>
      <c r="B30" s="147"/>
      <c r="C30" s="70" t="s">
        <v>949</v>
      </c>
      <c r="D30" s="69">
        <v>15</v>
      </c>
      <c r="E30" s="5" t="s">
        <v>100</v>
      </c>
      <c r="F30" s="92">
        <v>1</v>
      </c>
      <c r="G30" s="124">
        <v>1</v>
      </c>
      <c r="H30" s="65" t="s">
        <v>664</v>
      </c>
      <c r="I30" s="65" t="s">
        <v>566</v>
      </c>
      <c r="J30" s="26" t="s">
        <v>47</v>
      </c>
      <c r="K30" s="25">
        <v>45556</v>
      </c>
      <c r="L30" s="65" t="s">
        <v>935</v>
      </c>
      <c r="M30" s="65" t="s">
        <v>648</v>
      </c>
      <c r="N30" s="65">
        <v>4</v>
      </c>
      <c r="O30" s="44" t="s">
        <v>665</v>
      </c>
      <c r="P30" s="56"/>
    </row>
    <row r="31" spans="1:16" ht="12" customHeight="1" x14ac:dyDescent="0.25">
      <c r="A31" s="43">
        <v>18</v>
      </c>
      <c r="B31" s="147"/>
      <c r="C31" s="70" t="s">
        <v>949</v>
      </c>
      <c r="D31" s="69">
        <v>16</v>
      </c>
      <c r="E31" s="5" t="s">
        <v>101</v>
      </c>
      <c r="F31" s="92">
        <v>1</v>
      </c>
      <c r="G31" s="124">
        <v>1</v>
      </c>
      <c r="H31" s="65" t="s">
        <v>654</v>
      </c>
      <c r="I31" s="65" t="s">
        <v>566</v>
      </c>
      <c r="J31" s="26">
        <v>45657</v>
      </c>
      <c r="K31" s="25">
        <v>45551</v>
      </c>
      <c r="L31" s="65" t="s">
        <v>934</v>
      </c>
      <c r="M31" s="65" t="s">
        <v>648</v>
      </c>
      <c r="N31" s="65">
        <v>10</v>
      </c>
      <c r="O31" s="44" t="s">
        <v>658</v>
      </c>
      <c r="P31" s="56"/>
    </row>
    <row r="32" spans="1:16" ht="12" customHeight="1" x14ac:dyDescent="0.25">
      <c r="A32" s="43">
        <v>19</v>
      </c>
      <c r="B32" s="147"/>
      <c r="C32" s="70" t="s">
        <v>90</v>
      </c>
      <c r="D32" s="69">
        <v>17</v>
      </c>
      <c r="E32" s="5" t="s">
        <v>102</v>
      </c>
      <c r="F32" s="92">
        <v>1</v>
      </c>
      <c r="G32" s="124">
        <v>1</v>
      </c>
      <c r="H32" s="65" t="s">
        <v>908</v>
      </c>
      <c r="I32" s="65" t="s">
        <v>46</v>
      </c>
      <c r="J32" s="26">
        <v>45657</v>
      </c>
      <c r="K32" s="25">
        <v>45619</v>
      </c>
      <c r="L32" s="65" t="s">
        <v>933</v>
      </c>
      <c r="M32" s="65" t="s">
        <v>621</v>
      </c>
      <c r="N32" s="65">
        <v>10</v>
      </c>
      <c r="O32" s="44" t="s">
        <v>909</v>
      </c>
      <c r="P32" s="56"/>
    </row>
    <row r="33" spans="1:16" ht="12" customHeight="1" x14ac:dyDescent="0.25">
      <c r="A33" s="43">
        <v>20</v>
      </c>
      <c r="B33" s="147"/>
      <c r="C33" s="70" t="s">
        <v>105</v>
      </c>
      <c r="D33" s="69">
        <v>18</v>
      </c>
      <c r="E33" s="5" t="s">
        <v>103</v>
      </c>
      <c r="F33" s="92">
        <v>1</v>
      </c>
      <c r="G33" s="124">
        <v>1</v>
      </c>
      <c r="H33" s="65" t="s">
        <v>694</v>
      </c>
      <c r="I33" s="65" t="s">
        <v>600</v>
      </c>
      <c r="J33" s="26">
        <v>45657</v>
      </c>
      <c r="K33" s="25">
        <v>45547</v>
      </c>
      <c r="L33" s="65" t="s">
        <v>933</v>
      </c>
      <c r="M33" s="65" t="s">
        <v>648</v>
      </c>
      <c r="N33" s="65">
        <v>10</v>
      </c>
      <c r="O33" s="44" t="s">
        <v>695</v>
      </c>
      <c r="P33" s="56"/>
    </row>
    <row r="34" spans="1:16" ht="12" customHeight="1" x14ac:dyDescent="0.25">
      <c r="A34" s="43">
        <v>21</v>
      </c>
      <c r="B34" s="147"/>
      <c r="C34" s="70" t="s">
        <v>90</v>
      </c>
      <c r="D34" s="69">
        <v>19</v>
      </c>
      <c r="E34" s="5" t="s">
        <v>104</v>
      </c>
      <c r="F34" s="92">
        <v>1</v>
      </c>
      <c r="G34" s="65"/>
      <c r="H34" s="65"/>
      <c r="I34" s="65" t="s">
        <v>46</v>
      </c>
      <c r="J34" s="26">
        <v>45657</v>
      </c>
      <c r="K34" s="25"/>
      <c r="L34" s="65"/>
      <c r="M34" s="65"/>
      <c r="N34" s="65"/>
      <c r="O34" s="44"/>
      <c r="P34" s="56"/>
    </row>
    <row r="35" spans="1:16" ht="12" customHeight="1" x14ac:dyDescent="0.25">
      <c r="A35" s="43">
        <v>22</v>
      </c>
      <c r="B35" s="147"/>
      <c r="C35" s="70" t="s">
        <v>105</v>
      </c>
      <c r="D35" s="69">
        <v>20</v>
      </c>
      <c r="E35" s="5" t="s">
        <v>106</v>
      </c>
      <c r="F35" s="92">
        <v>1</v>
      </c>
      <c r="G35" s="124">
        <v>1</v>
      </c>
      <c r="H35" s="65" t="s">
        <v>814</v>
      </c>
      <c r="I35" s="65" t="s">
        <v>600</v>
      </c>
      <c r="J35" s="26">
        <v>45657</v>
      </c>
      <c r="K35" s="25">
        <v>45594</v>
      </c>
      <c r="L35" s="65" t="s">
        <v>933</v>
      </c>
      <c r="M35" s="65" t="s">
        <v>648</v>
      </c>
      <c r="N35" s="65">
        <v>6</v>
      </c>
      <c r="O35" s="44" t="s">
        <v>819</v>
      </c>
      <c r="P35" s="56"/>
    </row>
    <row r="36" spans="1:16" ht="12" customHeight="1" x14ac:dyDescent="0.25">
      <c r="A36" s="43">
        <v>23</v>
      </c>
      <c r="B36" s="147"/>
      <c r="C36" s="70" t="s">
        <v>107</v>
      </c>
      <c r="D36" s="69">
        <v>22</v>
      </c>
      <c r="E36" s="5" t="s">
        <v>108</v>
      </c>
      <c r="F36" s="92">
        <v>1</v>
      </c>
      <c r="G36" s="65"/>
      <c r="H36" s="65"/>
      <c r="I36" s="65" t="s">
        <v>565</v>
      </c>
      <c r="J36" s="26" t="s">
        <v>47</v>
      </c>
      <c r="K36" s="25"/>
      <c r="L36" s="65"/>
      <c r="M36" s="65"/>
      <c r="N36" s="65"/>
      <c r="O36" s="44"/>
      <c r="P36" s="56"/>
    </row>
    <row r="37" spans="1:16" ht="12" customHeight="1" x14ac:dyDescent="0.25">
      <c r="A37" s="43">
        <v>24</v>
      </c>
      <c r="B37" s="148"/>
      <c r="C37" s="70" t="s">
        <v>109</v>
      </c>
      <c r="D37" s="69">
        <v>23</v>
      </c>
      <c r="E37" s="5" t="s">
        <v>110</v>
      </c>
      <c r="F37" s="92">
        <v>1</v>
      </c>
      <c r="G37" s="124">
        <v>1</v>
      </c>
      <c r="H37" s="65" t="s">
        <v>1014</v>
      </c>
      <c r="I37" s="65" t="s">
        <v>49</v>
      </c>
      <c r="J37" s="26">
        <v>45657</v>
      </c>
      <c r="K37" s="25">
        <v>45653</v>
      </c>
      <c r="L37" s="65" t="s">
        <v>933</v>
      </c>
      <c r="M37" s="65" t="s">
        <v>648</v>
      </c>
      <c r="N37" s="65">
        <v>5</v>
      </c>
      <c r="O37" s="44" t="s">
        <v>1015</v>
      </c>
      <c r="P37" s="56"/>
    </row>
    <row r="38" spans="1:16" ht="12" customHeight="1" x14ac:dyDescent="0.25">
      <c r="A38" s="82"/>
      <c r="B38" s="77" t="s">
        <v>2</v>
      </c>
      <c r="C38" s="78"/>
      <c r="D38" s="79"/>
      <c r="E38" s="79"/>
      <c r="F38" s="77">
        <f>SUM(F8:F37)</f>
        <v>30</v>
      </c>
      <c r="G38" s="77">
        <f>SUM(G8:G37)</f>
        <v>27</v>
      </c>
      <c r="H38" s="65"/>
      <c r="I38" s="65"/>
      <c r="J38" s="23"/>
      <c r="K38" s="25"/>
      <c r="L38" s="65"/>
      <c r="M38" s="65"/>
      <c r="N38" s="65"/>
      <c r="O38" s="44"/>
      <c r="P38" s="56"/>
    </row>
    <row r="39" spans="1:16" ht="12" customHeight="1" x14ac:dyDescent="0.25">
      <c r="A39" s="43">
        <v>25</v>
      </c>
      <c r="B39" s="140" t="s">
        <v>555</v>
      </c>
      <c r="C39" s="68" t="s">
        <v>111</v>
      </c>
      <c r="D39" s="5">
        <v>1</v>
      </c>
      <c r="E39" s="5" t="s">
        <v>112</v>
      </c>
      <c r="F39" s="92">
        <v>1</v>
      </c>
      <c r="G39" s="124">
        <v>1</v>
      </c>
      <c r="H39" s="65" t="s">
        <v>1053</v>
      </c>
      <c r="I39" s="65" t="s">
        <v>632</v>
      </c>
      <c r="J39" s="26">
        <v>45657</v>
      </c>
      <c r="K39" s="26">
        <v>45657</v>
      </c>
      <c r="L39" s="65" t="s">
        <v>933</v>
      </c>
      <c r="M39" s="57" t="s">
        <v>621</v>
      </c>
      <c r="N39" s="107">
        <v>5</v>
      </c>
      <c r="O39" s="30"/>
      <c r="P39" s="56"/>
    </row>
    <row r="40" spans="1:16" ht="12" customHeight="1" x14ac:dyDescent="0.25">
      <c r="A40" s="43">
        <v>26</v>
      </c>
      <c r="B40" s="140"/>
      <c r="C40" s="68" t="s">
        <v>113</v>
      </c>
      <c r="D40" s="5">
        <v>4</v>
      </c>
      <c r="E40" s="5" t="s">
        <v>114</v>
      </c>
      <c r="F40" s="92">
        <v>1</v>
      </c>
      <c r="G40" s="124">
        <v>1</v>
      </c>
      <c r="H40" s="65" t="s">
        <v>1054</v>
      </c>
      <c r="I40" s="65" t="s">
        <v>753</v>
      </c>
      <c r="J40" s="26">
        <v>45657</v>
      </c>
      <c r="K40" s="25">
        <v>45648</v>
      </c>
      <c r="L40" s="65" t="s">
        <v>933</v>
      </c>
      <c r="M40" s="57" t="s">
        <v>650</v>
      </c>
      <c r="N40" s="107">
        <v>4</v>
      </c>
      <c r="O40" s="30" t="s">
        <v>1055</v>
      </c>
      <c r="P40" s="56"/>
    </row>
    <row r="41" spans="1:16" ht="12" customHeight="1" x14ac:dyDescent="0.25">
      <c r="A41" s="43">
        <v>27</v>
      </c>
      <c r="B41" s="140"/>
      <c r="C41" s="68" t="s">
        <v>686</v>
      </c>
      <c r="D41" s="5">
        <v>5</v>
      </c>
      <c r="E41" s="5" t="s">
        <v>115</v>
      </c>
      <c r="F41" s="92">
        <v>1</v>
      </c>
      <c r="G41" s="65"/>
      <c r="H41" s="65"/>
      <c r="I41" s="65" t="s">
        <v>687</v>
      </c>
      <c r="J41" s="26">
        <v>45657</v>
      </c>
      <c r="K41" s="25"/>
      <c r="L41" s="65"/>
      <c r="M41" s="57"/>
      <c r="N41" s="107"/>
      <c r="O41" s="30"/>
      <c r="P41" s="56"/>
    </row>
    <row r="42" spans="1:16" ht="12" customHeight="1" x14ac:dyDescent="0.25">
      <c r="A42" s="43">
        <v>28</v>
      </c>
      <c r="B42" s="140"/>
      <c r="C42" s="68" t="s">
        <v>556</v>
      </c>
      <c r="D42" s="5">
        <v>14</v>
      </c>
      <c r="E42" s="5" t="s">
        <v>116</v>
      </c>
      <c r="F42" s="92">
        <v>1</v>
      </c>
      <c r="G42" s="65"/>
      <c r="H42" s="65"/>
      <c r="I42" s="65" t="s">
        <v>42</v>
      </c>
      <c r="J42" s="26">
        <v>45657</v>
      </c>
      <c r="K42" s="25"/>
      <c r="L42" s="65"/>
      <c r="M42" s="57"/>
      <c r="N42" s="107"/>
      <c r="O42" s="30"/>
      <c r="P42" s="56"/>
    </row>
    <row r="43" spans="1:16" ht="12" customHeight="1" x14ac:dyDescent="0.25">
      <c r="A43" s="43">
        <v>29</v>
      </c>
      <c r="B43" s="140"/>
      <c r="C43" s="68" t="s">
        <v>117</v>
      </c>
      <c r="D43" s="5">
        <v>15</v>
      </c>
      <c r="E43" s="5" t="s">
        <v>118</v>
      </c>
      <c r="F43" s="92">
        <v>1</v>
      </c>
      <c r="G43" s="124">
        <v>1</v>
      </c>
      <c r="H43" s="65" t="s">
        <v>1056</v>
      </c>
      <c r="I43" s="65" t="s">
        <v>598</v>
      </c>
      <c r="J43" s="26">
        <v>45657</v>
      </c>
      <c r="K43" s="25">
        <v>45640</v>
      </c>
      <c r="L43" s="65" t="s">
        <v>931</v>
      </c>
      <c r="M43" s="57" t="s">
        <v>621</v>
      </c>
      <c r="N43" s="107">
        <v>4</v>
      </c>
      <c r="O43" s="30"/>
      <c r="P43" s="56"/>
    </row>
    <row r="44" spans="1:16" ht="12" customHeight="1" x14ac:dyDescent="0.25">
      <c r="A44" s="43">
        <v>30</v>
      </c>
      <c r="B44" s="140"/>
      <c r="C44" s="68" t="s">
        <v>117</v>
      </c>
      <c r="D44" s="5">
        <v>17</v>
      </c>
      <c r="E44" s="5" t="s">
        <v>119</v>
      </c>
      <c r="F44" s="92">
        <v>1</v>
      </c>
      <c r="G44" s="124">
        <v>1</v>
      </c>
      <c r="H44" s="65" t="s">
        <v>900</v>
      </c>
      <c r="I44" s="65" t="s">
        <v>598</v>
      </c>
      <c r="J44" s="26">
        <v>45657</v>
      </c>
      <c r="K44" s="25">
        <v>45613</v>
      </c>
      <c r="L44" s="65" t="s">
        <v>931</v>
      </c>
      <c r="M44" s="57" t="s">
        <v>621</v>
      </c>
      <c r="N44" s="107">
        <v>5</v>
      </c>
      <c r="O44" s="30"/>
      <c r="P44" s="56"/>
    </row>
    <row r="45" spans="1:16" ht="12" customHeight="1" x14ac:dyDescent="0.25">
      <c r="A45" s="43">
        <v>31</v>
      </c>
      <c r="B45" s="140"/>
      <c r="C45" s="70" t="s">
        <v>120</v>
      </c>
      <c r="D45" s="5">
        <v>20</v>
      </c>
      <c r="E45" s="5" t="s">
        <v>121</v>
      </c>
      <c r="F45" s="92">
        <v>1</v>
      </c>
      <c r="G45" s="124">
        <v>1</v>
      </c>
      <c r="H45" s="65" t="s">
        <v>893</v>
      </c>
      <c r="I45" s="65" t="s">
        <v>754</v>
      </c>
      <c r="J45" s="26">
        <v>45657</v>
      </c>
      <c r="K45" s="25">
        <v>45616</v>
      </c>
      <c r="L45" s="65" t="s">
        <v>933</v>
      </c>
      <c r="M45" s="65" t="s">
        <v>621</v>
      </c>
      <c r="N45" s="65">
        <v>5</v>
      </c>
      <c r="O45" s="65"/>
      <c r="P45" s="56"/>
    </row>
    <row r="46" spans="1:16" ht="12" customHeight="1" x14ac:dyDescent="0.25">
      <c r="A46" s="43">
        <v>32</v>
      </c>
      <c r="B46" s="140"/>
      <c r="C46" s="70" t="s">
        <v>117</v>
      </c>
      <c r="D46" s="5">
        <v>22</v>
      </c>
      <c r="E46" s="5" t="s">
        <v>122</v>
      </c>
      <c r="F46" s="92">
        <v>1</v>
      </c>
      <c r="G46" s="65"/>
      <c r="H46" s="65"/>
      <c r="I46" s="65" t="s">
        <v>598</v>
      </c>
      <c r="J46" s="26">
        <v>45657</v>
      </c>
      <c r="K46" s="25"/>
      <c r="L46" s="65"/>
      <c r="M46" s="65"/>
      <c r="N46" s="65"/>
      <c r="O46" s="44"/>
      <c r="P46" s="56"/>
    </row>
    <row r="47" spans="1:16" ht="12" customHeight="1" x14ac:dyDescent="0.25">
      <c r="A47" s="82"/>
      <c r="B47" s="77" t="s">
        <v>2</v>
      </c>
      <c r="C47" s="78"/>
      <c r="D47" s="79"/>
      <c r="E47" s="79"/>
      <c r="F47" s="77">
        <f>SUM(F39:F46)</f>
        <v>8</v>
      </c>
      <c r="G47" s="77">
        <f>SUM(G39:G46)</f>
        <v>5</v>
      </c>
      <c r="H47" s="65"/>
      <c r="I47" s="65"/>
      <c r="J47" s="23"/>
      <c r="K47" s="65"/>
      <c r="L47" s="65"/>
      <c r="M47" s="65"/>
      <c r="N47" s="65"/>
      <c r="O47" s="44"/>
      <c r="P47" s="56"/>
    </row>
    <row r="48" spans="1:16" ht="12" customHeight="1" x14ac:dyDescent="0.25">
      <c r="A48" s="43">
        <v>33</v>
      </c>
      <c r="B48" s="140" t="s">
        <v>4</v>
      </c>
      <c r="C48" s="70" t="s">
        <v>123</v>
      </c>
      <c r="D48" s="5">
        <v>8</v>
      </c>
      <c r="E48" s="5" t="s">
        <v>124</v>
      </c>
      <c r="F48" s="92">
        <v>1</v>
      </c>
      <c r="G48" s="124">
        <v>1</v>
      </c>
      <c r="H48" s="65" t="s">
        <v>775</v>
      </c>
      <c r="I48" s="65" t="s">
        <v>575</v>
      </c>
      <c r="J48" s="26">
        <v>45657</v>
      </c>
      <c r="K48" s="25">
        <v>45591</v>
      </c>
      <c r="L48" s="65" t="s">
        <v>933</v>
      </c>
      <c r="M48" s="65" t="s">
        <v>621</v>
      </c>
      <c r="N48" s="65">
        <v>17</v>
      </c>
      <c r="O48" s="44" t="s">
        <v>776</v>
      </c>
      <c r="P48" s="56"/>
    </row>
    <row r="49" spans="1:16" ht="12" customHeight="1" x14ac:dyDescent="0.25">
      <c r="A49" s="43">
        <v>34</v>
      </c>
      <c r="B49" s="140"/>
      <c r="C49" s="70" t="s">
        <v>125</v>
      </c>
      <c r="D49" s="5">
        <v>12</v>
      </c>
      <c r="E49" s="5" t="s">
        <v>126</v>
      </c>
      <c r="F49" s="92">
        <v>1</v>
      </c>
      <c r="G49" s="124">
        <v>1</v>
      </c>
      <c r="H49" s="65" t="s">
        <v>709</v>
      </c>
      <c r="I49" s="65" t="s">
        <v>569</v>
      </c>
      <c r="J49" s="26">
        <v>45657</v>
      </c>
      <c r="K49" s="25">
        <v>45568</v>
      </c>
      <c r="L49" s="65" t="s">
        <v>933</v>
      </c>
      <c r="M49" s="65" t="s">
        <v>621</v>
      </c>
      <c r="N49" s="65">
        <v>5</v>
      </c>
      <c r="O49" s="44" t="s">
        <v>710</v>
      </c>
      <c r="P49" s="56"/>
    </row>
    <row r="50" spans="1:16" ht="12" customHeight="1" x14ac:dyDescent="0.25">
      <c r="A50" s="43">
        <v>35</v>
      </c>
      <c r="B50" s="140"/>
      <c r="C50" s="70" t="s">
        <v>127</v>
      </c>
      <c r="D50" s="5">
        <v>13</v>
      </c>
      <c r="E50" s="5" t="s">
        <v>128</v>
      </c>
      <c r="F50" s="92">
        <v>1</v>
      </c>
      <c r="G50" s="124">
        <v>1</v>
      </c>
      <c r="H50" s="65" t="s">
        <v>938</v>
      </c>
      <c r="I50" s="65" t="s">
        <v>574</v>
      </c>
      <c r="J50" s="26">
        <v>45657</v>
      </c>
      <c r="K50" s="25">
        <v>45635</v>
      </c>
      <c r="L50" s="65" t="s">
        <v>933</v>
      </c>
      <c r="M50" s="65" t="s">
        <v>621</v>
      </c>
      <c r="N50" s="65">
        <v>7</v>
      </c>
      <c r="O50" s="44" t="s">
        <v>939</v>
      </c>
      <c r="P50" s="56"/>
    </row>
    <row r="51" spans="1:16" ht="12" customHeight="1" x14ac:dyDescent="0.25">
      <c r="A51" s="43">
        <v>36</v>
      </c>
      <c r="B51" s="140"/>
      <c r="C51" s="70" t="s">
        <v>127</v>
      </c>
      <c r="D51" s="5">
        <v>14</v>
      </c>
      <c r="E51" s="5" t="s">
        <v>129</v>
      </c>
      <c r="F51" s="92">
        <v>1</v>
      </c>
      <c r="G51" s="124">
        <v>1</v>
      </c>
      <c r="H51" s="65" t="s">
        <v>720</v>
      </c>
      <c r="I51" s="65" t="s">
        <v>574</v>
      </c>
      <c r="J51" s="26">
        <v>45657</v>
      </c>
      <c r="K51" s="25" t="s">
        <v>721</v>
      </c>
      <c r="L51" s="65" t="s">
        <v>933</v>
      </c>
      <c r="M51" s="65" t="s">
        <v>621</v>
      </c>
      <c r="N51" s="65">
        <v>8</v>
      </c>
      <c r="O51" s="44" t="s">
        <v>729</v>
      </c>
      <c r="P51" s="56"/>
    </row>
    <row r="52" spans="1:16" ht="12" customHeight="1" x14ac:dyDescent="0.25">
      <c r="A52" s="43">
        <v>37</v>
      </c>
      <c r="B52" s="140"/>
      <c r="C52" s="128" t="s">
        <v>130</v>
      </c>
      <c r="D52" s="130">
        <v>15</v>
      </c>
      <c r="E52" s="128" t="s">
        <v>131</v>
      </c>
      <c r="F52" s="126">
        <v>2</v>
      </c>
      <c r="G52" s="138">
        <v>2</v>
      </c>
      <c r="H52" s="65" t="s">
        <v>773</v>
      </c>
      <c r="I52" s="132" t="s">
        <v>626</v>
      </c>
      <c r="J52" s="134">
        <v>45657</v>
      </c>
      <c r="K52" s="25">
        <v>45594</v>
      </c>
      <c r="L52" s="65" t="s">
        <v>933</v>
      </c>
      <c r="M52" s="65" t="s">
        <v>621</v>
      </c>
      <c r="N52" s="65">
        <v>8</v>
      </c>
      <c r="O52" s="44" t="s">
        <v>774</v>
      </c>
      <c r="P52" s="56"/>
    </row>
    <row r="53" spans="1:16" ht="12" customHeight="1" x14ac:dyDescent="0.25">
      <c r="A53" s="43"/>
      <c r="B53" s="140"/>
      <c r="C53" s="129"/>
      <c r="D53" s="131"/>
      <c r="E53" s="129"/>
      <c r="F53" s="127"/>
      <c r="G53" s="139"/>
      <c r="H53" s="65" t="s">
        <v>980</v>
      </c>
      <c r="I53" s="133"/>
      <c r="J53" s="135"/>
      <c r="K53" s="25">
        <v>45648</v>
      </c>
      <c r="L53" s="65" t="s">
        <v>933</v>
      </c>
      <c r="M53" s="65" t="s">
        <v>621</v>
      </c>
      <c r="N53" s="65">
        <v>4</v>
      </c>
      <c r="O53" s="108" t="s">
        <v>981</v>
      </c>
      <c r="P53" s="56"/>
    </row>
    <row r="54" spans="1:16" ht="12" customHeight="1" x14ac:dyDescent="0.25">
      <c r="A54" s="43">
        <v>38</v>
      </c>
      <c r="B54" s="140"/>
      <c r="C54" s="70" t="s">
        <v>132</v>
      </c>
      <c r="D54" s="5">
        <v>16</v>
      </c>
      <c r="E54" s="5" t="s">
        <v>133</v>
      </c>
      <c r="F54" s="92">
        <v>1</v>
      </c>
      <c r="G54" s="124">
        <v>1</v>
      </c>
      <c r="H54" s="65" t="s">
        <v>787</v>
      </c>
      <c r="I54" s="65" t="s">
        <v>571</v>
      </c>
      <c r="J54" s="26">
        <v>45657</v>
      </c>
      <c r="K54" s="25">
        <v>45598</v>
      </c>
      <c r="L54" s="65" t="s">
        <v>933</v>
      </c>
      <c r="M54" s="65" t="s">
        <v>650</v>
      </c>
      <c r="N54" s="65">
        <v>9</v>
      </c>
      <c r="O54" s="102" t="s">
        <v>788</v>
      </c>
      <c r="P54" s="56"/>
    </row>
    <row r="55" spans="1:16" ht="12" customHeight="1" x14ac:dyDescent="0.25">
      <c r="A55" s="43">
        <v>39</v>
      </c>
      <c r="B55" s="140"/>
      <c r="C55" s="70" t="s">
        <v>134</v>
      </c>
      <c r="D55" s="5">
        <v>18</v>
      </c>
      <c r="E55" s="5" t="s">
        <v>135</v>
      </c>
      <c r="F55" s="92">
        <v>1</v>
      </c>
      <c r="G55" s="124">
        <v>1</v>
      </c>
      <c r="H55" s="65" t="s">
        <v>880</v>
      </c>
      <c r="I55" s="65" t="s">
        <v>577</v>
      </c>
      <c r="J55" s="26">
        <v>45657</v>
      </c>
      <c r="K55" s="25">
        <v>45617</v>
      </c>
      <c r="L55" s="65" t="s">
        <v>934</v>
      </c>
      <c r="M55" s="65" t="s">
        <v>621</v>
      </c>
      <c r="N55" s="65">
        <v>7</v>
      </c>
      <c r="O55" s="44" t="s">
        <v>881</v>
      </c>
      <c r="P55" s="56"/>
    </row>
    <row r="56" spans="1:16" ht="12" customHeight="1" x14ac:dyDescent="0.25">
      <c r="A56" s="43">
        <v>40</v>
      </c>
      <c r="B56" s="140"/>
      <c r="C56" s="70" t="s">
        <v>136</v>
      </c>
      <c r="D56" s="5">
        <v>24</v>
      </c>
      <c r="E56" s="5" t="s">
        <v>137</v>
      </c>
      <c r="F56" s="92">
        <v>1</v>
      </c>
      <c r="G56" s="124">
        <v>1</v>
      </c>
      <c r="H56" s="65" t="s">
        <v>759</v>
      </c>
      <c r="I56" s="65" t="s">
        <v>634</v>
      </c>
      <c r="J56" s="26">
        <v>45657</v>
      </c>
      <c r="K56" s="25">
        <v>45586</v>
      </c>
      <c r="L56" s="65" t="s">
        <v>933</v>
      </c>
      <c r="M56" s="65" t="s">
        <v>621</v>
      </c>
      <c r="N56" s="65">
        <v>13</v>
      </c>
      <c r="O56" s="44" t="s">
        <v>760</v>
      </c>
      <c r="P56" s="56"/>
    </row>
    <row r="57" spans="1:16" ht="12" customHeight="1" x14ac:dyDescent="0.25">
      <c r="A57" s="43">
        <v>41</v>
      </c>
      <c r="B57" s="140"/>
      <c r="C57" s="70" t="s">
        <v>138</v>
      </c>
      <c r="D57" s="5">
        <v>25</v>
      </c>
      <c r="E57" s="5" t="s">
        <v>139</v>
      </c>
      <c r="F57" s="92">
        <v>1</v>
      </c>
      <c r="G57" s="124">
        <v>1</v>
      </c>
      <c r="H57" s="65" t="s">
        <v>983</v>
      </c>
      <c r="I57" s="65" t="s">
        <v>574</v>
      </c>
      <c r="J57" s="26">
        <v>45657</v>
      </c>
      <c r="K57" s="25">
        <v>45648</v>
      </c>
      <c r="L57" s="65" t="s">
        <v>933</v>
      </c>
      <c r="M57" s="65" t="s">
        <v>621</v>
      </c>
      <c r="N57" s="65">
        <v>8</v>
      </c>
      <c r="O57" s="44" t="s">
        <v>982</v>
      </c>
      <c r="P57" s="56"/>
    </row>
    <row r="58" spans="1:16" ht="12" customHeight="1" x14ac:dyDescent="0.25">
      <c r="A58" s="43">
        <v>42</v>
      </c>
      <c r="B58" s="140"/>
      <c r="C58" s="128" t="s">
        <v>140</v>
      </c>
      <c r="D58" s="130">
        <v>26</v>
      </c>
      <c r="E58" s="128" t="s">
        <v>141</v>
      </c>
      <c r="F58" s="126">
        <v>2</v>
      </c>
      <c r="G58" s="138">
        <v>2</v>
      </c>
      <c r="H58" s="65" t="s">
        <v>708</v>
      </c>
      <c r="I58" s="132" t="s">
        <v>568</v>
      </c>
      <c r="J58" s="134">
        <v>45657</v>
      </c>
      <c r="K58" s="25">
        <v>45569</v>
      </c>
      <c r="L58" s="65" t="s">
        <v>933</v>
      </c>
      <c r="M58" s="65" t="s">
        <v>621</v>
      </c>
      <c r="N58" s="65">
        <v>8</v>
      </c>
      <c r="O58" s="44" t="s">
        <v>713</v>
      </c>
      <c r="P58" s="56"/>
    </row>
    <row r="59" spans="1:16" ht="12" customHeight="1" x14ac:dyDescent="0.25">
      <c r="A59" s="43"/>
      <c r="B59" s="140"/>
      <c r="C59" s="129"/>
      <c r="D59" s="131"/>
      <c r="E59" s="129"/>
      <c r="F59" s="127"/>
      <c r="G59" s="139"/>
      <c r="H59" s="65" t="s">
        <v>755</v>
      </c>
      <c r="I59" s="133"/>
      <c r="J59" s="135"/>
      <c r="K59" s="25">
        <v>45583</v>
      </c>
      <c r="L59" s="65" t="s">
        <v>933</v>
      </c>
      <c r="M59" s="65" t="s">
        <v>650</v>
      </c>
      <c r="N59" s="65">
        <v>7</v>
      </c>
      <c r="O59" s="44" t="s">
        <v>756</v>
      </c>
      <c r="P59" s="56"/>
    </row>
    <row r="60" spans="1:16" ht="12" customHeight="1" x14ac:dyDescent="0.25">
      <c r="A60" s="43">
        <v>43</v>
      </c>
      <c r="B60" s="140"/>
      <c r="C60" s="132" t="s">
        <v>142</v>
      </c>
      <c r="D60" s="130">
        <v>27</v>
      </c>
      <c r="E60" s="128" t="s">
        <v>143</v>
      </c>
      <c r="F60" s="126">
        <v>2</v>
      </c>
      <c r="G60" s="138">
        <v>2</v>
      </c>
      <c r="H60" s="65" t="s">
        <v>722</v>
      </c>
      <c r="I60" s="132" t="s">
        <v>574</v>
      </c>
      <c r="J60" s="134">
        <v>45657</v>
      </c>
      <c r="K60" s="25">
        <v>45577</v>
      </c>
      <c r="L60" s="65" t="s">
        <v>934</v>
      </c>
      <c r="M60" s="65" t="s">
        <v>621</v>
      </c>
      <c r="N60" s="65">
        <v>7</v>
      </c>
      <c r="O60" s="44" t="s">
        <v>728</v>
      </c>
      <c r="P60" s="56"/>
    </row>
    <row r="61" spans="1:16" ht="12" customHeight="1" x14ac:dyDescent="0.25">
      <c r="A61" s="43"/>
      <c r="B61" s="140"/>
      <c r="C61" s="133"/>
      <c r="D61" s="131"/>
      <c r="E61" s="129"/>
      <c r="F61" s="127"/>
      <c r="G61" s="139"/>
      <c r="H61" s="65" t="s">
        <v>757</v>
      </c>
      <c r="I61" s="133"/>
      <c r="J61" s="135"/>
      <c r="K61" s="25">
        <v>45584</v>
      </c>
      <c r="L61" s="65" t="s">
        <v>934</v>
      </c>
      <c r="M61" s="65" t="s">
        <v>650</v>
      </c>
      <c r="N61" s="65">
        <v>25</v>
      </c>
      <c r="O61" s="44" t="s">
        <v>758</v>
      </c>
      <c r="P61" s="56"/>
    </row>
    <row r="62" spans="1:16" ht="12" customHeight="1" x14ac:dyDescent="0.25">
      <c r="A62" s="43">
        <v>44</v>
      </c>
      <c r="B62" s="140"/>
      <c r="C62" s="70" t="s">
        <v>144</v>
      </c>
      <c r="D62" s="5">
        <v>28</v>
      </c>
      <c r="E62" s="5" t="s">
        <v>145</v>
      </c>
      <c r="F62" s="92">
        <v>1</v>
      </c>
      <c r="G62" s="124">
        <v>1</v>
      </c>
      <c r="H62" s="65" t="s">
        <v>727</v>
      </c>
      <c r="I62" s="65" t="s">
        <v>576</v>
      </c>
      <c r="J62" s="26">
        <v>45657</v>
      </c>
      <c r="K62" s="25" t="s">
        <v>721</v>
      </c>
      <c r="L62" s="65" t="s">
        <v>934</v>
      </c>
      <c r="M62" s="65" t="s">
        <v>621</v>
      </c>
      <c r="N62" s="65">
        <v>5</v>
      </c>
      <c r="O62" s="44" t="s">
        <v>726</v>
      </c>
      <c r="P62" s="56"/>
    </row>
    <row r="63" spans="1:16" ht="12" customHeight="1" x14ac:dyDescent="0.25">
      <c r="A63" s="136">
        <v>45</v>
      </c>
      <c r="B63" s="140"/>
      <c r="C63" s="128" t="s">
        <v>146</v>
      </c>
      <c r="D63" s="130">
        <v>29</v>
      </c>
      <c r="E63" s="128" t="s">
        <v>147</v>
      </c>
      <c r="F63" s="126">
        <v>2</v>
      </c>
      <c r="G63" s="138">
        <v>2</v>
      </c>
      <c r="H63" s="65" t="s">
        <v>711</v>
      </c>
      <c r="I63" s="132" t="s">
        <v>570</v>
      </c>
      <c r="J63" s="134">
        <v>45657</v>
      </c>
      <c r="K63" s="25">
        <v>44836</v>
      </c>
      <c r="L63" s="65" t="s">
        <v>933</v>
      </c>
      <c r="M63" s="65"/>
      <c r="N63" s="65"/>
      <c r="O63" s="44" t="s">
        <v>712</v>
      </c>
      <c r="P63" s="56"/>
    </row>
    <row r="64" spans="1:16" ht="12" customHeight="1" x14ac:dyDescent="0.25">
      <c r="A64" s="137"/>
      <c r="B64" s="140"/>
      <c r="C64" s="129"/>
      <c r="D64" s="131"/>
      <c r="E64" s="129"/>
      <c r="F64" s="127"/>
      <c r="G64" s="139"/>
      <c r="H64" s="65" t="s">
        <v>717</v>
      </c>
      <c r="I64" s="133"/>
      <c r="J64" s="135"/>
      <c r="K64" s="25">
        <v>45575</v>
      </c>
      <c r="L64" s="65" t="s">
        <v>934</v>
      </c>
      <c r="M64" s="65" t="s">
        <v>650</v>
      </c>
      <c r="N64" s="65">
        <v>9</v>
      </c>
      <c r="O64" s="44"/>
      <c r="P64" s="56"/>
    </row>
    <row r="65" spans="1:16" ht="12" customHeight="1" x14ac:dyDescent="0.25">
      <c r="A65" s="43">
        <v>46</v>
      </c>
      <c r="B65" s="140"/>
      <c r="C65" s="70" t="s">
        <v>148</v>
      </c>
      <c r="D65" s="5">
        <v>30</v>
      </c>
      <c r="E65" s="5" t="s">
        <v>149</v>
      </c>
      <c r="F65" s="92">
        <v>1</v>
      </c>
      <c r="G65" s="124">
        <v>1</v>
      </c>
      <c r="H65" s="65" t="s">
        <v>718</v>
      </c>
      <c r="I65" s="65" t="s">
        <v>572</v>
      </c>
      <c r="J65" s="26">
        <v>45657</v>
      </c>
      <c r="K65" s="25" t="s">
        <v>719</v>
      </c>
      <c r="L65" s="65" t="s">
        <v>933</v>
      </c>
      <c r="M65" s="65" t="s">
        <v>650</v>
      </c>
      <c r="N65" s="65">
        <v>4</v>
      </c>
      <c r="O65" s="44"/>
      <c r="P65" s="56"/>
    </row>
    <row r="66" spans="1:16" ht="12" customHeight="1" x14ac:dyDescent="0.25">
      <c r="A66" s="43">
        <v>47</v>
      </c>
      <c r="B66" s="140"/>
      <c r="C66" s="70" t="s">
        <v>150</v>
      </c>
      <c r="D66" s="5">
        <v>31</v>
      </c>
      <c r="E66" s="5" t="s">
        <v>151</v>
      </c>
      <c r="F66" s="92">
        <v>1</v>
      </c>
      <c r="G66" s="124">
        <v>1</v>
      </c>
      <c r="H66" s="65" t="s">
        <v>789</v>
      </c>
      <c r="I66" s="65" t="s">
        <v>624</v>
      </c>
      <c r="J66" s="26">
        <v>45657</v>
      </c>
      <c r="K66" s="25">
        <v>45598</v>
      </c>
      <c r="L66" s="65" t="s">
        <v>933</v>
      </c>
      <c r="M66" s="65" t="s">
        <v>621</v>
      </c>
      <c r="N66" s="65">
        <v>15</v>
      </c>
      <c r="O66" s="102" t="s">
        <v>790</v>
      </c>
      <c r="P66" s="56"/>
    </row>
    <row r="67" spans="1:16" ht="12" customHeight="1" x14ac:dyDescent="0.25">
      <c r="A67" s="43">
        <v>48</v>
      </c>
      <c r="B67" s="140"/>
      <c r="C67" s="70" t="s">
        <v>152</v>
      </c>
      <c r="D67" s="5">
        <v>38</v>
      </c>
      <c r="E67" s="5" t="s">
        <v>153</v>
      </c>
      <c r="F67" s="92">
        <v>1</v>
      </c>
      <c r="G67" s="124">
        <v>1</v>
      </c>
      <c r="H67" s="65" t="s">
        <v>723</v>
      </c>
      <c r="I67" s="65" t="s">
        <v>625</v>
      </c>
      <c r="J67" s="26">
        <v>45657</v>
      </c>
      <c r="K67" s="25" t="s">
        <v>724</v>
      </c>
      <c r="L67" s="65" t="s">
        <v>933</v>
      </c>
      <c r="M67" s="65" t="s">
        <v>621</v>
      </c>
      <c r="N67" s="65">
        <v>8</v>
      </c>
      <c r="O67" s="44" t="s">
        <v>725</v>
      </c>
      <c r="P67" s="56"/>
    </row>
    <row r="68" spans="1:16" ht="12" customHeight="1" x14ac:dyDescent="0.25">
      <c r="A68" s="43">
        <v>49</v>
      </c>
      <c r="B68" s="140"/>
      <c r="C68" s="70" t="s">
        <v>154</v>
      </c>
      <c r="D68" s="5">
        <v>39</v>
      </c>
      <c r="E68" s="5" t="s">
        <v>155</v>
      </c>
      <c r="F68" s="92">
        <v>1</v>
      </c>
      <c r="G68" s="124">
        <v>1</v>
      </c>
      <c r="H68" s="65" t="s">
        <v>910</v>
      </c>
      <c r="I68" s="65" t="s">
        <v>573</v>
      </c>
      <c r="J68" s="26">
        <v>45657</v>
      </c>
      <c r="K68" s="25">
        <v>45621</v>
      </c>
      <c r="L68" s="65" t="s">
        <v>934</v>
      </c>
      <c r="M68" s="65" t="s">
        <v>621</v>
      </c>
      <c r="N68" s="65">
        <v>13</v>
      </c>
      <c r="O68" s="44" t="s">
        <v>911</v>
      </c>
      <c r="P68" s="56"/>
    </row>
    <row r="69" spans="1:16" ht="12" customHeight="1" x14ac:dyDescent="0.25">
      <c r="A69" s="82"/>
      <c r="B69" s="77" t="s">
        <v>2</v>
      </c>
      <c r="C69" s="78"/>
      <c r="D69" s="79"/>
      <c r="E69" s="79"/>
      <c r="F69" s="77">
        <f>SUM(F48:F68)</f>
        <v>21</v>
      </c>
      <c r="G69" s="77">
        <f>SUM(G48:G68)</f>
        <v>21</v>
      </c>
      <c r="H69" s="65"/>
      <c r="I69" s="65"/>
      <c r="J69" s="23"/>
      <c r="K69" s="65"/>
      <c r="L69" s="65"/>
      <c r="M69" s="65"/>
      <c r="N69" s="65"/>
      <c r="O69" s="44"/>
      <c r="P69" s="56"/>
    </row>
    <row r="70" spans="1:16" ht="12" customHeight="1" x14ac:dyDescent="0.25">
      <c r="A70" s="43">
        <v>50</v>
      </c>
      <c r="B70" s="140" t="s">
        <v>5</v>
      </c>
      <c r="C70" s="70" t="s">
        <v>156</v>
      </c>
      <c r="D70" s="5">
        <v>1</v>
      </c>
      <c r="E70" s="5" t="s">
        <v>157</v>
      </c>
      <c r="F70" s="65">
        <v>1</v>
      </c>
      <c r="G70" s="65"/>
      <c r="H70" s="65"/>
      <c r="I70" s="65"/>
      <c r="J70" s="26"/>
      <c r="K70" s="25"/>
      <c r="L70" s="65"/>
      <c r="M70" s="65"/>
      <c r="N70" s="65"/>
      <c r="O70" s="44"/>
      <c r="P70" s="56"/>
    </row>
    <row r="71" spans="1:16" ht="12" customHeight="1" x14ac:dyDescent="0.25">
      <c r="A71" s="43">
        <v>51</v>
      </c>
      <c r="B71" s="140"/>
      <c r="C71" s="70" t="s">
        <v>158</v>
      </c>
      <c r="D71" s="5">
        <v>2</v>
      </c>
      <c r="E71" s="5" t="s">
        <v>159</v>
      </c>
      <c r="F71" s="65">
        <v>1</v>
      </c>
      <c r="G71" s="65"/>
      <c r="H71" s="65"/>
      <c r="I71" s="65"/>
      <c r="J71" s="26"/>
      <c r="K71" s="25"/>
      <c r="L71" s="65"/>
      <c r="M71" s="65"/>
      <c r="N71" s="65"/>
      <c r="O71" s="44"/>
      <c r="P71" s="56"/>
    </row>
    <row r="72" spans="1:16" ht="12" customHeight="1" x14ac:dyDescent="0.25">
      <c r="A72" s="43">
        <v>52</v>
      </c>
      <c r="B72" s="140"/>
      <c r="C72" s="70" t="s">
        <v>160</v>
      </c>
      <c r="D72" s="5">
        <v>3</v>
      </c>
      <c r="E72" s="5" t="s">
        <v>161</v>
      </c>
      <c r="F72" s="65">
        <v>2</v>
      </c>
      <c r="G72" s="65"/>
      <c r="H72" s="65"/>
      <c r="I72" s="65"/>
      <c r="J72" s="26"/>
      <c r="K72" s="25"/>
      <c r="L72" s="65"/>
      <c r="M72" s="65"/>
      <c r="N72" s="65"/>
      <c r="O72" s="44"/>
      <c r="P72" s="56"/>
    </row>
    <row r="73" spans="1:16" ht="12" customHeight="1" x14ac:dyDescent="0.25">
      <c r="A73" s="43">
        <v>53</v>
      </c>
      <c r="B73" s="140"/>
      <c r="C73" s="70" t="s">
        <v>162</v>
      </c>
      <c r="D73" s="5">
        <v>4</v>
      </c>
      <c r="E73" s="5" t="s">
        <v>163</v>
      </c>
      <c r="F73" s="65">
        <v>1</v>
      </c>
      <c r="G73" s="65"/>
      <c r="H73" s="65"/>
      <c r="I73" s="65"/>
      <c r="J73" s="26"/>
      <c r="K73" s="25"/>
      <c r="L73" s="65"/>
      <c r="M73" s="65"/>
      <c r="N73" s="65"/>
      <c r="O73" s="44"/>
      <c r="P73" s="56"/>
    </row>
    <row r="74" spans="1:16" ht="12" customHeight="1" x14ac:dyDescent="0.25">
      <c r="A74" s="43">
        <v>54</v>
      </c>
      <c r="B74" s="140"/>
      <c r="C74" s="70" t="s">
        <v>158</v>
      </c>
      <c r="D74" s="5">
        <v>6</v>
      </c>
      <c r="E74" s="5" t="s">
        <v>164</v>
      </c>
      <c r="F74" s="65">
        <v>1</v>
      </c>
      <c r="G74" s="65"/>
      <c r="H74" s="65"/>
      <c r="I74" s="65"/>
      <c r="J74" s="26"/>
      <c r="K74" s="25"/>
      <c r="L74" s="65"/>
      <c r="M74" s="65"/>
      <c r="N74" s="65"/>
      <c r="O74" s="44"/>
      <c r="P74" s="56"/>
    </row>
    <row r="75" spans="1:16" ht="12" customHeight="1" x14ac:dyDescent="0.25">
      <c r="A75" s="43">
        <v>55</v>
      </c>
      <c r="B75" s="140"/>
      <c r="C75" s="70" t="s">
        <v>158</v>
      </c>
      <c r="D75" s="5">
        <v>7</v>
      </c>
      <c r="E75" s="5" t="s">
        <v>165</v>
      </c>
      <c r="F75" s="65">
        <v>1</v>
      </c>
      <c r="G75" s="65"/>
      <c r="H75" s="65"/>
      <c r="I75" s="65"/>
      <c r="J75" s="26"/>
      <c r="K75" s="25"/>
      <c r="L75" s="65"/>
      <c r="M75" s="65"/>
      <c r="N75" s="65"/>
      <c r="O75" s="44"/>
      <c r="P75" s="56"/>
    </row>
    <row r="76" spans="1:16" ht="12" customHeight="1" x14ac:dyDescent="0.25">
      <c r="A76" s="43">
        <v>56</v>
      </c>
      <c r="B76" s="140"/>
      <c r="C76" s="70" t="s">
        <v>166</v>
      </c>
      <c r="D76" s="5">
        <v>8</v>
      </c>
      <c r="E76" s="5" t="s">
        <v>167</v>
      </c>
      <c r="F76" s="65">
        <v>1</v>
      </c>
      <c r="G76" s="65"/>
      <c r="H76" s="65"/>
      <c r="I76" s="65"/>
      <c r="J76" s="26"/>
      <c r="K76" s="25"/>
      <c r="L76" s="65"/>
      <c r="M76" s="65"/>
      <c r="N76" s="65"/>
      <c r="O76" s="44"/>
      <c r="P76" s="56"/>
    </row>
    <row r="77" spans="1:16" ht="12" customHeight="1" x14ac:dyDescent="0.25">
      <c r="A77" s="43">
        <v>57</v>
      </c>
      <c r="B77" s="140"/>
      <c r="C77" s="70" t="s">
        <v>160</v>
      </c>
      <c r="D77" s="5">
        <v>9</v>
      </c>
      <c r="E77" s="5" t="s">
        <v>168</v>
      </c>
      <c r="F77" s="65">
        <v>1</v>
      </c>
      <c r="G77" s="65"/>
      <c r="H77" s="65"/>
      <c r="I77" s="65"/>
      <c r="J77" s="26"/>
      <c r="K77" s="25"/>
      <c r="L77" s="65"/>
      <c r="M77" s="65"/>
      <c r="N77" s="65"/>
      <c r="O77" s="44"/>
      <c r="P77" s="56"/>
    </row>
    <row r="78" spans="1:16" ht="12" customHeight="1" x14ac:dyDescent="0.25">
      <c r="A78" s="43">
        <v>58</v>
      </c>
      <c r="B78" s="140"/>
      <c r="C78" s="70" t="s">
        <v>169</v>
      </c>
      <c r="D78" s="5">
        <v>10</v>
      </c>
      <c r="E78" s="5" t="s">
        <v>170</v>
      </c>
      <c r="F78" s="65">
        <v>1</v>
      </c>
      <c r="G78" s="65"/>
      <c r="H78" s="65"/>
      <c r="I78" s="65"/>
      <c r="J78" s="26"/>
      <c r="K78" s="25"/>
      <c r="L78" s="65"/>
      <c r="M78" s="65"/>
      <c r="N78" s="65"/>
      <c r="O78" s="44"/>
      <c r="P78" s="56"/>
    </row>
    <row r="79" spans="1:16" ht="12" customHeight="1" x14ac:dyDescent="0.25">
      <c r="A79" s="43">
        <v>59</v>
      </c>
      <c r="B79" s="140"/>
      <c r="C79" s="70" t="s">
        <v>171</v>
      </c>
      <c r="D79" s="5">
        <v>12</v>
      </c>
      <c r="E79" s="5" t="s">
        <v>172</v>
      </c>
      <c r="F79" s="65">
        <v>1</v>
      </c>
      <c r="G79" s="65"/>
      <c r="H79" s="65"/>
      <c r="I79" s="65"/>
      <c r="J79" s="26"/>
      <c r="K79" s="25"/>
      <c r="L79" s="65"/>
      <c r="M79" s="65"/>
      <c r="N79" s="65"/>
      <c r="O79" s="44"/>
      <c r="P79" s="56"/>
    </row>
    <row r="80" spans="1:16" ht="12" customHeight="1" x14ac:dyDescent="0.25">
      <c r="A80" s="43">
        <v>60</v>
      </c>
      <c r="B80" s="140"/>
      <c r="C80" s="70" t="s">
        <v>173</v>
      </c>
      <c r="D80" s="5">
        <v>13</v>
      </c>
      <c r="E80" s="5" t="s">
        <v>174</v>
      </c>
      <c r="F80" s="65">
        <v>1</v>
      </c>
      <c r="G80" s="65"/>
      <c r="H80" s="65"/>
      <c r="I80" s="65"/>
      <c r="J80" s="26"/>
      <c r="K80" s="25"/>
      <c r="L80" s="65"/>
      <c r="M80" s="65"/>
      <c r="N80" s="65"/>
      <c r="O80" s="44"/>
      <c r="P80" s="56"/>
    </row>
    <row r="81" spans="1:16" ht="12" customHeight="1" x14ac:dyDescent="0.25">
      <c r="A81" s="43">
        <v>61</v>
      </c>
      <c r="B81" s="140"/>
      <c r="C81" s="70" t="s">
        <v>175</v>
      </c>
      <c r="D81" s="5">
        <v>14</v>
      </c>
      <c r="E81" s="5" t="s">
        <v>176</v>
      </c>
      <c r="F81" s="65">
        <v>1</v>
      </c>
      <c r="G81" s="65"/>
      <c r="H81" s="65"/>
      <c r="I81" s="65"/>
      <c r="J81" s="26"/>
      <c r="K81" s="25"/>
      <c r="L81" s="65"/>
      <c r="M81" s="65"/>
      <c r="N81" s="65"/>
      <c r="O81" s="44"/>
      <c r="P81" s="56"/>
    </row>
    <row r="82" spans="1:16" ht="12" customHeight="1" x14ac:dyDescent="0.25">
      <c r="A82" s="43">
        <v>62</v>
      </c>
      <c r="B82" s="140"/>
      <c r="C82" s="70" t="s">
        <v>177</v>
      </c>
      <c r="D82" s="5">
        <v>15</v>
      </c>
      <c r="E82" s="5" t="s">
        <v>178</v>
      </c>
      <c r="F82" s="65">
        <v>1</v>
      </c>
      <c r="G82" s="65"/>
      <c r="H82" s="65"/>
      <c r="I82" s="65"/>
      <c r="J82" s="26"/>
      <c r="K82" s="25"/>
      <c r="L82" s="65"/>
      <c r="M82" s="65"/>
      <c r="N82" s="65"/>
      <c r="O82" s="44"/>
      <c r="P82" s="56"/>
    </row>
    <row r="83" spans="1:16" ht="12" customHeight="1" x14ac:dyDescent="0.25">
      <c r="A83" s="43">
        <v>63</v>
      </c>
      <c r="B83" s="140"/>
      <c r="C83" s="70" t="s">
        <v>179</v>
      </c>
      <c r="D83" s="5">
        <v>18</v>
      </c>
      <c r="E83" s="5" t="s">
        <v>180</v>
      </c>
      <c r="F83" s="65">
        <v>2</v>
      </c>
      <c r="G83" s="65"/>
      <c r="H83" s="65"/>
      <c r="I83" s="65"/>
      <c r="J83" s="26"/>
      <c r="K83" s="25"/>
      <c r="L83" s="65"/>
      <c r="M83" s="65"/>
      <c r="N83" s="65"/>
      <c r="O83" s="44"/>
      <c r="P83" s="56"/>
    </row>
    <row r="84" spans="1:16" ht="12" customHeight="1" x14ac:dyDescent="0.25">
      <c r="A84" s="43">
        <v>64</v>
      </c>
      <c r="B84" s="140"/>
      <c r="C84" s="70" t="s">
        <v>181</v>
      </c>
      <c r="D84" s="5">
        <v>21</v>
      </c>
      <c r="E84" s="5" t="s">
        <v>182</v>
      </c>
      <c r="F84" s="65">
        <v>1</v>
      </c>
      <c r="G84" s="65"/>
      <c r="H84" s="65"/>
      <c r="I84" s="65"/>
      <c r="J84" s="26"/>
      <c r="K84" s="25"/>
      <c r="L84" s="65"/>
      <c r="M84" s="65"/>
      <c r="N84" s="65"/>
      <c r="O84" s="44"/>
      <c r="P84" s="56"/>
    </row>
    <row r="85" spans="1:16" ht="12" customHeight="1" x14ac:dyDescent="0.25">
      <c r="A85" s="43">
        <v>65</v>
      </c>
      <c r="B85" s="140"/>
      <c r="C85" s="70" t="s">
        <v>181</v>
      </c>
      <c r="D85" s="5">
        <v>22</v>
      </c>
      <c r="E85" s="5" t="s">
        <v>183</v>
      </c>
      <c r="F85" s="65">
        <v>1</v>
      </c>
      <c r="G85" s="65"/>
      <c r="H85" s="65"/>
      <c r="I85" s="65"/>
      <c r="J85" s="26"/>
      <c r="K85" s="25"/>
      <c r="L85" s="65"/>
      <c r="M85" s="65"/>
      <c r="N85" s="65"/>
      <c r="O85" s="44"/>
      <c r="P85" s="56"/>
    </row>
    <row r="86" spans="1:16" ht="12" customHeight="1" x14ac:dyDescent="0.25">
      <c r="A86" s="43">
        <v>66</v>
      </c>
      <c r="B86" s="140"/>
      <c r="C86" s="70" t="s">
        <v>184</v>
      </c>
      <c r="D86" s="5">
        <v>23</v>
      </c>
      <c r="E86" s="5" t="s">
        <v>185</v>
      </c>
      <c r="F86" s="65">
        <v>1</v>
      </c>
      <c r="G86" s="65"/>
      <c r="H86" s="65"/>
      <c r="I86" s="65"/>
      <c r="J86" s="26"/>
      <c r="K86" s="25"/>
      <c r="L86" s="65"/>
      <c r="M86" s="65"/>
      <c r="N86" s="65"/>
      <c r="O86" s="44"/>
      <c r="P86" s="56"/>
    </row>
    <row r="87" spans="1:16" ht="12" customHeight="1" x14ac:dyDescent="0.25">
      <c r="A87" s="43">
        <v>67</v>
      </c>
      <c r="B87" s="140"/>
      <c r="C87" s="70" t="s">
        <v>186</v>
      </c>
      <c r="D87" s="5">
        <v>24</v>
      </c>
      <c r="E87" s="5" t="s">
        <v>187</v>
      </c>
      <c r="F87" s="65">
        <v>1</v>
      </c>
      <c r="G87" s="65"/>
      <c r="H87" s="65"/>
      <c r="I87" s="65"/>
      <c r="J87" s="26"/>
      <c r="K87" s="25"/>
      <c r="L87" s="65"/>
      <c r="M87" s="65"/>
      <c r="N87" s="65"/>
      <c r="O87" s="44"/>
      <c r="P87" s="56"/>
    </row>
    <row r="88" spans="1:16" ht="12" customHeight="1" x14ac:dyDescent="0.25">
      <c r="A88" s="43">
        <v>68</v>
      </c>
      <c r="B88" s="140"/>
      <c r="C88" s="70" t="s">
        <v>175</v>
      </c>
      <c r="D88" s="5">
        <v>25</v>
      </c>
      <c r="E88" s="5" t="s">
        <v>188</v>
      </c>
      <c r="F88" s="65">
        <v>1</v>
      </c>
      <c r="G88" s="65"/>
      <c r="H88" s="65"/>
      <c r="I88" s="65"/>
      <c r="J88" s="26"/>
      <c r="K88" s="25"/>
      <c r="L88" s="65"/>
      <c r="M88" s="65"/>
      <c r="N88" s="65"/>
      <c r="O88" s="44"/>
      <c r="P88" s="56"/>
    </row>
    <row r="89" spans="1:16" ht="12" customHeight="1" x14ac:dyDescent="0.25">
      <c r="A89" s="43">
        <v>69</v>
      </c>
      <c r="B89" s="140"/>
      <c r="C89" s="70" t="s">
        <v>189</v>
      </c>
      <c r="D89" s="5">
        <v>26</v>
      </c>
      <c r="E89" s="5" t="s">
        <v>190</v>
      </c>
      <c r="F89" s="65">
        <v>1</v>
      </c>
      <c r="G89" s="65"/>
      <c r="H89" s="65"/>
      <c r="I89" s="65"/>
      <c r="J89" s="26"/>
      <c r="K89" s="25"/>
      <c r="L89" s="65"/>
      <c r="M89" s="65"/>
      <c r="N89" s="65"/>
      <c r="O89" s="44"/>
      <c r="P89" s="56"/>
    </row>
    <row r="90" spans="1:16" ht="12" customHeight="1" x14ac:dyDescent="0.25">
      <c r="A90" s="43">
        <v>70</v>
      </c>
      <c r="B90" s="140"/>
      <c r="C90" s="70" t="s">
        <v>191</v>
      </c>
      <c r="D90" s="5">
        <v>27</v>
      </c>
      <c r="E90" s="5" t="s">
        <v>192</v>
      </c>
      <c r="F90" s="65">
        <v>1</v>
      </c>
      <c r="G90" s="65"/>
      <c r="H90" s="65"/>
      <c r="I90" s="65"/>
      <c r="J90" s="26"/>
      <c r="K90" s="25"/>
      <c r="L90" s="65"/>
      <c r="M90" s="65"/>
      <c r="N90" s="65"/>
      <c r="O90" s="44"/>
      <c r="P90" s="56"/>
    </row>
    <row r="91" spans="1:16" ht="12" customHeight="1" x14ac:dyDescent="0.25">
      <c r="A91" s="43">
        <v>71</v>
      </c>
      <c r="B91" s="140"/>
      <c r="C91" s="70" t="s">
        <v>175</v>
      </c>
      <c r="D91" s="5">
        <v>28</v>
      </c>
      <c r="E91" s="5" t="s">
        <v>193</v>
      </c>
      <c r="F91" s="65">
        <v>1</v>
      </c>
      <c r="G91" s="65"/>
      <c r="H91" s="65"/>
      <c r="I91" s="65"/>
      <c r="J91" s="26"/>
      <c r="K91" s="25"/>
      <c r="L91" s="65"/>
      <c r="M91" s="65"/>
      <c r="N91" s="65"/>
      <c r="O91" s="44"/>
      <c r="P91" s="56"/>
    </row>
    <row r="92" spans="1:16" ht="12" customHeight="1" x14ac:dyDescent="0.25">
      <c r="A92" s="43">
        <v>72</v>
      </c>
      <c r="B92" s="140"/>
      <c r="C92" s="70" t="s">
        <v>194</v>
      </c>
      <c r="D92" s="5">
        <v>30</v>
      </c>
      <c r="E92" s="5" t="s">
        <v>195</v>
      </c>
      <c r="F92" s="65">
        <v>1</v>
      </c>
      <c r="G92" s="65"/>
      <c r="H92" s="65"/>
      <c r="I92" s="65"/>
      <c r="J92" s="26"/>
      <c r="K92" s="25"/>
      <c r="L92" s="65"/>
      <c r="M92" s="65"/>
      <c r="N92" s="65"/>
      <c r="O92" s="44"/>
      <c r="P92" s="56"/>
    </row>
    <row r="93" spans="1:16" ht="12" customHeight="1" x14ac:dyDescent="0.25">
      <c r="A93" s="43">
        <v>73</v>
      </c>
      <c r="B93" s="140"/>
      <c r="C93" s="70" t="s">
        <v>196</v>
      </c>
      <c r="D93" s="5">
        <v>31</v>
      </c>
      <c r="E93" s="5" t="s">
        <v>197</v>
      </c>
      <c r="F93" s="65">
        <v>1</v>
      </c>
      <c r="G93" s="65"/>
      <c r="H93" s="65"/>
      <c r="I93" s="65"/>
      <c r="J93" s="26"/>
      <c r="K93" s="25"/>
      <c r="L93" s="65"/>
      <c r="M93" s="65"/>
      <c r="N93" s="65"/>
      <c r="O93" s="44"/>
      <c r="P93" s="56"/>
    </row>
    <row r="94" spans="1:16" ht="12" customHeight="1" x14ac:dyDescent="0.25">
      <c r="A94" s="43">
        <v>74</v>
      </c>
      <c r="B94" s="140"/>
      <c r="C94" s="70" t="s">
        <v>198</v>
      </c>
      <c r="D94" s="5">
        <v>32</v>
      </c>
      <c r="E94" s="5" t="s">
        <v>199</v>
      </c>
      <c r="F94" s="65">
        <v>1</v>
      </c>
      <c r="G94" s="65"/>
      <c r="H94" s="65"/>
      <c r="I94" s="65"/>
      <c r="J94" s="26"/>
      <c r="K94" s="25"/>
      <c r="L94" s="65"/>
      <c r="M94" s="65"/>
      <c r="N94" s="65"/>
      <c r="O94" s="44"/>
      <c r="P94" s="56"/>
    </row>
    <row r="95" spans="1:16" ht="12" customHeight="1" x14ac:dyDescent="0.25">
      <c r="A95" s="43">
        <v>75</v>
      </c>
      <c r="B95" s="140"/>
      <c r="C95" s="70" t="s">
        <v>198</v>
      </c>
      <c r="D95" s="5">
        <v>33</v>
      </c>
      <c r="E95" s="5" t="s">
        <v>200</v>
      </c>
      <c r="F95" s="65">
        <v>1</v>
      </c>
      <c r="G95" s="65"/>
      <c r="H95" s="65"/>
      <c r="I95" s="65"/>
      <c r="J95" s="26"/>
      <c r="K95" s="25"/>
      <c r="L95" s="65"/>
      <c r="M95" s="65"/>
      <c r="N95" s="65"/>
      <c r="O95" s="44"/>
      <c r="P95" s="56"/>
    </row>
    <row r="96" spans="1:16" ht="12" customHeight="1" x14ac:dyDescent="0.25">
      <c r="A96" s="43">
        <v>76</v>
      </c>
      <c r="B96" s="140"/>
      <c r="C96" s="70" t="s">
        <v>196</v>
      </c>
      <c r="D96" s="5">
        <v>34</v>
      </c>
      <c r="E96" s="5" t="s">
        <v>201</v>
      </c>
      <c r="F96" s="65">
        <v>2</v>
      </c>
      <c r="G96" s="65"/>
      <c r="H96" s="65"/>
      <c r="I96" s="65"/>
      <c r="J96" s="26"/>
      <c r="K96" s="25"/>
      <c r="L96" s="65"/>
      <c r="M96" s="65"/>
      <c r="N96" s="65"/>
      <c r="O96" s="44"/>
      <c r="P96" s="56"/>
    </row>
    <row r="97" spans="1:16" ht="12" customHeight="1" x14ac:dyDescent="0.25">
      <c r="A97" s="43">
        <v>77</v>
      </c>
      <c r="B97" s="140"/>
      <c r="C97" s="70" t="s">
        <v>202</v>
      </c>
      <c r="D97" s="5">
        <v>35</v>
      </c>
      <c r="E97" s="5" t="s">
        <v>203</v>
      </c>
      <c r="F97" s="65">
        <v>1</v>
      </c>
      <c r="G97" s="65"/>
      <c r="H97" s="65"/>
      <c r="I97" s="65"/>
      <c r="J97" s="26"/>
      <c r="K97" s="25"/>
      <c r="L97" s="65"/>
      <c r="M97" s="65"/>
      <c r="N97" s="65"/>
      <c r="O97" s="44"/>
      <c r="P97" s="56"/>
    </row>
    <row r="98" spans="1:16" ht="12" customHeight="1" x14ac:dyDescent="0.25">
      <c r="A98" s="43">
        <v>78</v>
      </c>
      <c r="B98" s="140"/>
      <c r="C98" s="70" t="s">
        <v>198</v>
      </c>
      <c r="D98" s="5">
        <v>36</v>
      </c>
      <c r="E98" s="5" t="s">
        <v>204</v>
      </c>
      <c r="F98" s="65">
        <v>1</v>
      </c>
      <c r="G98" s="65"/>
      <c r="H98" s="65"/>
      <c r="I98" s="65"/>
      <c r="J98" s="26"/>
      <c r="K98" s="25"/>
      <c r="L98" s="65"/>
      <c r="M98" s="65"/>
      <c r="N98" s="65"/>
      <c r="O98" s="44"/>
      <c r="P98" s="56"/>
    </row>
    <row r="99" spans="1:16" ht="12" customHeight="1" x14ac:dyDescent="0.25">
      <c r="A99" s="43">
        <v>79</v>
      </c>
      <c r="B99" s="140"/>
      <c r="C99" s="70" t="s">
        <v>198</v>
      </c>
      <c r="D99" s="5">
        <v>37</v>
      </c>
      <c r="E99" s="5" t="s">
        <v>205</v>
      </c>
      <c r="F99" s="65">
        <v>1</v>
      </c>
      <c r="G99" s="65"/>
      <c r="H99" s="65"/>
      <c r="I99" s="65"/>
      <c r="J99" s="26"/>
      <c r="K99" s="25"/>
      <c r="L99" s="65"/>
      <c r="M99" s="65"/>
      <c r="N99" s="65"/>
      <c r="O99" s="44"/>
      <c r="P99" s="56"/>
    </row>
    <row r="100" spans="1:16" ht="12" customHeight="1" x14ac:dyDescent="0.25">
      <c r="A100" s="43">
        <v>80</v>
      </c>
      <c r="B100" s="140"/>
      <c r="C100" s="70" t="s">
        <v>198</v>
      </c>
      <c r="D100" s="5">
        <v>38</v>
      </c>
      <c r="E100" s="5" t="s">
        <v>206</v>
      </c>
      <c r="F100" s="65">
        <v>1</v>
      </c>
      <c r="G100" s="65"/>
      <c r="H100" s="65"/>
      <c r="I100" s="65"/>
      <c r="J100" s="26"/>
      <c r="K100" s="25"/>
      <c r="L100" s="65"/>
      <c r="M100" s="65"/>
      <c r="N100" s="65"/>
      <c r="O100" s="44"/>
      <c r="P100" s="56"/>
    </row>
    <row r="101" spans="1:16" ht="12" customHeight="1" x14ac:dyDescent="0.25">
      <c r="A101" s="43">
        <v>81</v>
      </c>
      <c r="B101" s="140"/>
      <c r="C101" s="70" t="s">
        <v>198</v>
      </c>
      <c r="D101" s="5">
        <v>39</v>
      </c>
      <c r="E101" s="5" t="s">
        <v>207</v>
      </c>
      <c r="F101" s="65">
        <v>1</v>
      </c>
      <c r="G101" s="65"/>
      <c r="H101" s="65"/>
      <c r="I101" s="65"/>
      <c r="J101" s="26"/>
      <c r="K101" s="25"/>
      <c r="L101" s="65"/>
      <c r="M101" s="65"/>
      <c r="N101" s="65"/>
      <c r="O101" s="44"/>
      <c r="P101" s="56"/>
    </row>
    <row r="102" spans="1:16" ht="12" customHeight="1" x14ac:dyDescent="0.25">
      <c r="A102" s="43">
        <v>82</v>
      </c>
      <c r="B102" s="140"/>
      <c r="C102" s="70" t="s">
        <v>208</v>
      </c>
      <c r="D102" s="5">
        <v>40</v>
      </c>
      <c r="E102" s="5" t="s">
        <v>209</v>
      </c>
      <c r="F102" s="65">
        <v>2</v>
      </c>
      <c r="G102" s="65"/>
      <c r="H102" s="65"/>
      <c r="I102" s="65"/>
      <c r="J102" s="26"/>
      <c r="K102" s="25"/>
      <c r="L102" s="65"/>
      <c r="M102" s="65"/>
      <c r="N102" s="65"/>
      <c r="O102" s="44"/>
      <c r="P102" s="56"/>
    </row>
    <row r="103" spans="1:16" ht="12" customHeight="1" x14ac:dyDescent="0.25">
      <c r="A103" s="43">
        <v>83</v>
      </c>
      <c r="B103" s="140"/>
      <c r="C103" s="70" t="s">
        <v>208</v>
      </c>
      <c r="D103" s="5">
        <v>41</v>
      </c>
      <c r="E103" s="5" t="s">
        <v>210</v>
      </c>
      <c r="F103" s="65">
        <v>2</v>
      </c>
      <c r="G103" s="65"/>
      <c r="H103" s="65"/>
      <c r="I103" s="65"/>
      <c r="J103" s="26"/>
      <c r="K103" s="25"/>
      <c r="L103" s="65"/>
      <c r="M103" s="65"/>
      <c r="N103" s="65"/>
      <c r="O103" s="44"/>
      <c r="P103" s="56"/>
    </row>
    <row r="104" spans="1:16" ht="12" customHeight="1" x14ac:dyDescent="0.25">
      <c r="A104" s="43">
        <v>84</v>
      </c>
      <c r="B104" s="140"/>
      <c r="C104" s="70" t="s">
        <v>198</v>
      </c>
      <c r="D104" s="5">
        <v>42</v>
      </c>
      <c r="E104" s="5" t="s">
        <v>211</v>
      </c>
      <c r="F104" s="65">
        <v>1</v>
      </c>
      <c r="G104" s="65"/>
      <c r="H104" s="65"/>
      <c r="I104" s="65"/>
      <c r="J104" s="26"/>
      <c r="K104" s="25"/>
      <c r="L104" s="65"/>
      <c r="M104" s="65"/>
      <c r="N104" s="65"/>
      <c r="O104" s="44"/>
      <c r="P104" s="56"/>
    </row>
    <row r="105" spans="1:16" ht="12" customHeight="1" x14ac:dyDescent="0.25">
      <c r="A105" s="43">
        <v>85</v>
      </c>
      <c r="B105" s="140"/>
      <c r="C105" s="70" t="s">
        <v>186</v>
      </c>
      <c r="D105" s="5">
        <v>43</v>
      </c>
      <c r="E105" s="5" t="s">
        <v>212</v>
      </c>
      <c r="F105" s="65">
        <v>2</v>
      </c>
      <c r="G105" s="65"/>
      <c r="H105" s="65"/>
      <c r="I105" s="65"/>
      <c r="J105" s="26"/>
      <c r="K105" s="25"/>
      <c r="L105" s="65"/>
      <c r="M105" s="65"/>
      <c r="N105" s="65"/>
      <c r="O105" s="44"/>
      <c r="P105" s="56"/>
    </row>
    <row r="106" spans="1:16" ht="12" customHeight="1" x14ac:dyDescent="0.25">
      <c r="A106" s="43">
        <v>86</v>
      </c>
      <c r="B106" s="140"/>
      <c r="C106" s="70" t="s">
        <v>213</v>
      </c>
      <c r="D106" s="5">
        <v>44</v>
      </c>
      <c r="E106" s="5" t="s">
        <v>214</v>
      </c>
      <c r="F106" s="65">
        <v>2</v>
      </c>
      <c r="G106" s="65"/>
      <c r="H106" s="65"/>
      <c r="I106" s="65"/>
      <c r="J106" s="26"/>
      <c r="K106" s="25"/>
      <c r="L106" s="65"/>
      <c r="M106" s="65"/>
      <c r="N106" s="65"/>
      <c r="O106" s="44"/>
      <c r="P106" s="56"/>
    </row>
    <row r="107" spans="1:16" ht="12" customHeight="1" x14ac:dyDescent="0.25">
      <c r="A107" s="43">
        <v>87</v>
      </c>
      <c r="B107" s="140"/>
      <c r="C107" s="70" t="s">
        <v>175</v>
      </c>
      <c r="D107" s="5">
        <v>45</v>
      </c>
      <c r="E107" s="5" t="s">
        <v>215</v>
      </c>
      <c r="F107" s="65">
        <v>1</v>
      </c>
      <c r="G107" s="65"/>
      <c r="H107" s="65"/>
      <c r="I107" s="65"/>
      <c r="J107" s="26"/>
      <c r="K107" s="25"/>
      <c r="L107" s="65"/>
      <c r="M107" s="65"/>
      <c r="N107" s="65"/>
      <c r="O107" s="44"/>
      <c r="P107" s="56"/>
    </row>
    <row r="108" spans="1:16" ht="13.5" customHeight="1" x14ac:dyDescent="0.25">
      <c r="A108" s="83"/>
      <c r="B108" s="77" t="s">
        <v>2</v>
      </c>
      <c r="C108" s="84"/>
      <c r="D108" s="85"/>
      <c r="E108" s="85"/>
      <c r="F108" s="77">
        <f>SUM(F70:F107)</f>
        <v>45</v>
      </c>
      <c r="G108" s="77">
        <f>SUM(G70:G107)</f>
        <v>0</v>
      </c>
      <c r="H108" s="65"/>
      <c r="I108" s="65"/>
      <c r="J108" s="23"/>
      <c r="K108" s="65"/>
      <c r="L108" s="65"/>
      <c r="M108" s="65"/>
      <c r="N108" s="65"/>
      <c r="O108" s="44"/>
      <c r="P108" s="56"/>
    </row>
    <row r="109" spans="1:16" x14ac:dyDescent="0.25">
      <c r="A109" s="43">
        <v>88</v>
      </c>
      <c r="B109" s="140" t="s">
        <v>6</v>
      </c>
      <c r="C109" s="70" t="s">
        <v>216</v>
      </c>
      <c r="D109" s="5">
        <v>22</v>
      </c>
      <c r="E109" s="5" t="s">
        <v>217</v>
      </c>
      <c r="F109" s="65">
        <v>1</v>
      </c>
      <c r="G109" s="65"/>
      <c r="H109" s="65"/>
      <c r="I109" s="65"/>
      <c r="J109" s="26"/>
      <c r="K109" s="25"/>
      <c r="L109" s="65"/>
      <c r="M109" s="65"/>
      <c r="N109" s="65"/>
      <c r="O109" s="44"/>
      <c r="P109" s="56"/>
    </row>
    <row r="110" spans="1:16" x14ac:dyDescent="0.25">
      <c r="A110" s="43">
        <v>89</v>
      </c>
      <c r="B110" s="140"/>
      <c r="C110" s="70" t="s">
        <v>218</v>
      </c>
      <c r="D110" s="5">
        <v>24</v>
      </c>
      <c r="E110" s="5" t="s">
        <v>219</v>
      </c>
      <c r="F110" s="65">
        <v>1</v>
      </c>
      <c r="G110" s="65"/>
      <c r="H110" s="65"/>
      <c r="I110" s="65"/>
      <c r="J110" s="26"/>
      <c r="K110" s="25"/>
      <c r="L110" s="65"/>
      <c r="M110" s="65"/>
      <c r="N110" s="65"/>
      <c r="O110" s="44"/>
      <c r="P110" s="56"/>
    </row>
    <row r="111" spans="1:16" x14ac:dyDescent="0.25">
      <c r="A111" s="43">
        <v>90</v>
      </c>
      <c r="B111" s="140"/>
      <c r="C111" s="70" t="s">
        <v>220</v>
      </c>
      <c r="D111" s="5">
        <v>25</v>
      </c>
      <c r="E111" s="5" t="s">
        <v>221</v>
      </c>
      <c r="F111" s="65">
        <v>1</v>
      </c>
      <c r="G111" s="65"/>
      <c r="H111" s="65"/>
      <c r="I111" s="65"/>
      <c r="J111" s="26"/>
      <c r="K111" s="25"/>
      <c r="L111" s="65"/>
      <c r="M111" s="65"/>
      <c r="N111" s="65"/>
      <c r="O111" s="44"/>
      <c r="P111" s="56"/>
    </row>
    <row r="112" spans="1:16" x14ac:dyDescent="0.25">
      <c r="A112" s="43">
        <v>91</v>
      </c>
      <c r="B112" s="140"/>
      <c r="C112" s="70" t="s">
        <v>218</v>
      </c>
      <c r="D112" s="5">
        <v>26</v>
      </c>
      <c r="E112" s="5" t="s">
        <v>222</v>
      </c>
      <c r="F112" s="65">
        <v>1</v>
      </c>
      <c r="G112" s="65"/>
      <c r="H112" s="65"/>
      <c r="I112" s="65"/>
      <c r="J112" s="26"/>
      <c r="K112" s="25"/>
      <c r="L112" s="65"/>
      <c r="M112" s="65"/>
      <c r="N112" s="65"/>
      <c r="O112" s="44"/>
      <c r="P112" s="56"/>
    </row>
    <row r="113" spans="1:16" x14ac:dyDescent="0.25">
      <c r="A113" s="43">
        <v>92</v>
      </c>
      <c r="B113" s="140"/>
      <c r="C113" s="70" t="s">
        <v>223</v>
      </c>
      <c r="D113" s="5">
        <v>29</v>
      </c>
      <c r="E113" s="5" t="s">
        <v>224</v>
      </c>
      <c r="F113" s="65">
        <v>1</v>
      </c>
      <c r="G113" s="65"/>
      <c r="H113" s="65"/>
      <c r="I113" s="65"/>
      <c r="J113" s="26"/>
      <c r="K113" s="25"/>
      <c r="L113" s="65"/>
      <c r="M113" s="65"/>
      <c r="N113" s="65"/>
      <c r="O113" s="44"/>
      <c r="P113" s="56"/>
    </row>
    <row r="114" spans="1:16" x14ac:dyDescent="0.25">
      <c r="A114" s="43">
        <v>93</v>
      </c>
      <c r="B114" s="140"/>
      <c r="C114" s="70" t="s">
        <v>218</v>
      </c>
      <c r="D114" s="5">
        <v>30</v>
      </c>
      <c r="E114" s="5" t="s">
        <v>225</v>
      </c>
      <c r="F114" s="65">
        <v>1</v>
      </c>
      <c r="G114" s="65"/>
      <c r="H114" s="65"/>
      <c r="I114" s="65"/>
      <c r="J114" s="26"/>
      <c r="K114" s="25"/>
      <c r="L114" s="65"/>
      <c r="M114" s="65"/>
      <c r="N114" s="65"/>
      <c r="O114" s="44"/>
      <c r="P114" s="56"/>
    </row>
    <row r="115" spans="1:16" x14ac:dyDescent="0.25">
      <c r="A115" s="43">
        <v>94</v>
      </c>
      <c r="B115" s="140"/>
      <c r="C115" s="70" t="s">
        <v>218</v>
      </c>
      <c r="D115" s="5">
        <v>31</v>
      </c>
      <c r="E115" s="5" t="s">
        <v>226</v>
      </c>
      <c r="F115" s="65">
        <v>1</v>
      </c>
      <c r="G115" s="65"/>
      <c r="H115" s="65"/>
      <c r="I115" s="65"/>
      <c r="J115" s="26"/>
      <c r="K115" s="25"/>
      <c r="L115" s="65"/>
      <c r="M115" s="65"/>
      <c r="N115" s="65"/>
      <c r="O115" s="44"/>
      <c r="P115" s="56"/>
    </row>
    <row r="116" spans="1:16" ht="25.5" x14ac:dyDescent="0.25">
      <c r="A116" s="43">
        <v>95</v>
      </c>
      <c r="B116" s="140"/>
      <c r="C116" s="70" t="s">
        <v>218</v>
      </c>
      <c r="D116" s="5">
        <v>32</v>
      </c>
      <c r="E116" s="5" t="s">
        <v>227</v>
      </c>
      <c r="F116" s="65">
        <v>2</v>
      </c>
      <c r="G116" s="65"/>
      <c r="H116" s="65"/>
      <c r="I116" s="65"/>
      <c r="J116" s="26"/>
      <c r="K116" s="25"/>
      <c r="L116" s="65"/>
      <c r="M116" s="65"/>
      <c r="N116" s="65"/>
      <c r="O116" s="44"/>
      <c r="P116" s="56"/>
    </row>
    <row r="117" spans="1:16" x14ac:dyDescent="0.25">
      <c r="A117" s="43">
        <v>96</v>
      </c>
      <c r="B117" s="140"/>
      <c r="C117" s="70" t="s">
        <v>228</v>
      </c>
      <c r="D117" s="5">
        <v>33</v>
      </c>
      <c r="E117" s="5" t="s">
        <v>229</v>
      </c>
      <c r="F117" s="65">
        <v>1</v>
      </c>
      <c r="G117" s="65"/>
      <c r="H117" s="65"/>
      <c r="I117" s="65"/>
      <c r="J117" s="26"/>
      <c r="K117" s="25"/>
      <c r="L117" s="65"/>
      <c r="M117" s="65"/>
      <c r="N117" s="65"/>
      <c r="O117" s="44"/>
      <c r="P117" s="56"/>
    </row>
    <row r="118" spans="1:16" x14ac:dyDescent="0.25">
      <c r="A118" s="43">
        <v>97</v>
      </c>
      <c r="B118" s="140"/>
      <c r="C118" s="70" t="s">
        <v>230</v>
      </c>
      <c r="D118" s="5">
        <v>34</v>
      </c>
      <c r="E118" s="5" t="s">
        <v>231</v>
      </c>
      <c r="F118" s="65">
        <v>3</v>
      </c>
      <c r="G118" s="65"/>
      <c r="H118" s="65"/>
      <c r="I118" s="65"/>
      <c r="J118" s="26"/>
      <c r="K118" s="25"/>
      <c r="L118" s="65"/>
      <c r="M118" s="65"/>
      <c r="N118" s="65"/>
      <c r="O118" s="44"/>
      <c r="P118" s="56"/>
    </row>
    <row r="119" spans="1:16" ht="25.5" x14ac:dyDescent="0.25">
      <c r="A119" s="43">
        <v>98</v>
      </c>
      <c r="B119" s="140"/>
      <c r="C119" s="70" t="s">
        <v>232</v>
      </c>
      <c r="D119" s="5">
        <v>35</v>
      </c>
      <c r="E119" s="5" t="s">
        <v>233</v>
      </c>
      <c r="F119" s="65">
        <v>2</v>
      </c>
      <c r="G119" s="65"/>
      <c r="H119" s="65"/>
      <c r="I119" s="65"/>
      <c r="J119" s="26"/>
      <c r="K119" s="25"/>
      <c r="L119" s="65"/>
      <c r="M119" s="65"/>
      <c r="N119" s="65"/>
      <c r="O119" s="44"/>
      <c r="P119" s="56"/>
    </row>
    <row r="120" spans="1:16" x14ac:dyDescent="0.25">
      <c r="A120" s="43">
        <v>99</v>
      </c>
      <c r="B120" s="140"/>
      <c r="C120" s="70" t="s">
        <v>234</v>
      </c>
      <c r="D120" s="5">
        <v>36</v>
      </c>
      <c r="E120" s="5" t="s">
        <v>235</v>
      </c>
      <c r="F120" s="65">
        <v>3</v>
      </c>
      <c r="G120" s="65"/>
      <c r="H120" s="65"/>
      <c r="I120" s="65"/>
      <c r="J120" s="26"/>
      <c r="K120" s="25"/>
      <c r="L120" s="65"/>
      <c r="M120" s="65"/>
      <c r="N120" s="65"/>
      <c r="O120" s="44"/>
      <c r="P120" s="56"/>
    </row>
    <row r="121" spans="1:16" x14ac:dyDescent="0.25">
      <c r="A121" s="43">
        <v>100</v>
      </c>
      <c r="B121" s="140"/>
      <c r="C121" s="70" t="s">
        <v>228</v>
      </c>
      <c r="D121" s="5">
        <v>37</v>
      </c>
      <c r="E121" s="5" t="s">
        <v>236</v>
      </c>
      <c r="F121" s="65">
        <v>1</v>
      </c>
      <c r="G121" s="65"/>
      <c r="H121" s="65"/>
      <c r="I121" s="65"/>
      <c r="J121" s="26"/>
      <c r="K121" s="25"/>
      <c r="L121" s="65"/>
      <c r="M121" s="65"/>
      <c r="N121" s="65"/>
      <c r="O121" s="44"/>
      <c r="P121" s="56"/>
    </row>
    <row r="122" spans="1:16" x14ac:dyDescent="0.25">
      <c r="A122" s="43">
        <v>101</v>
      </c>
      <c r="B122" s="140"/>
      <c r="C122" s="70" t="s">
        <v>218</v>
      </c>
      <c r="D122" s="5">
        <v>38</v>
      </c>
      <c r="E122" s="5" t="s">
        <v>237</v>
      </c>
      <c r="F122" s="65">
        <v>2</v>
      </c>
      <c r="G122" s="65"/>
      <c r="H122" s="65"/>
      <c r="I122" s="65"/>
      <c r="J122" s="26"/>
      <c r="K122" s="25"/>
      <c r="L122" s="65"/>
      <c r="M122" s="65"/>
      <c r="N122" s="65"/>
      <c r="O122" s="44"/>
      <c r="P122" s="56"/>
    </row>
    <row r="123" spans="1:16" x14ac:dyDescent="0.25">
      <c r="A123" s="43">
        <v>102</v>
      </c>
      <c r="B123" s="140"/>
      <c r="C123" s="70" t="s">
        <v>218</v>
      </c>
      <c r="D123" s="5">
        <v>39</v>
      </c>
      <c r="E123" s="5" t="s">
        <v>238</v>
      </c>
      <c r="F123" s="65">
        <v>2</v>
      </c>
      <c r="G123" s="65"/>
      <c r="H123" s="65"/>
      <c r="I123" s="65"/>
      <c r="J123" s="26"/>
      <c r="K123" s="25"/>
      <c r="L123" s="65"/>
      <c r="M123" s="65"/>
      <c r="N123" s="65"/>
      <c r="O123" s="44"/>
      <c r="P123" s="56"/>
    </row>
    <row r="124" spans="1:16" x14ac:dyDescent="0.25">
      <c r="A124" s="43">
        <v>103</v>
      </c>
      <c r="B124" s="140"/>
      <c r="C124" s="70" t="s">
        <v>218</v>
      </c>
      <c r="D124" s="5">
        <v>40</v>
      </c>
      <c r="E124" s="5" t="s">
        <v>239</v>
      </c>
      <c r="F124" s="65">
        <v>2</v>
      </c>
      <c r="G124" s="65"/>
      <c r="H124" s="65"/>
      <c r="I124" s="65"/>
      <c r="J124" s="26"/>
      <c r="K124" s="25"/>
      <c r="L124" s="65"/>
      <c r="M124" s="65"/>
      <c r="N124" s="65"/>
      <c r="O124" s="44"/>
      <c r="P124" s="56"/>
    </row>
    <row r="125" spans="1:16" ht="13.5" customHeight="1" x14ac:dyDescent="0.25">
      <c r="A125" s="43">
        <v>104</v>
      </c>
      <c r="B125" s="140"/>
      <c r="C125" s="70" t="s">
        <v>218</v>
      </c>
      <c r="D125" s="5">
        <v>41</v>
      </c>
      <c r="E125" s="5" t="s">
        <v>240</v>
      </c>
      <c r="F125" s="65">
        <v>1</v>
      </c>
      <c r="G125" s="65"/>
      <c r="H125" s="65"/>
      <c r="I125" s="65"/>
      <c r="J125" s="26"/>
      <c r="K125" s="25"/>
      <c r="L125" s="65"/>
      <c r="M125" s="65"/>
      <c r="N125" s="65"/>
      <c r="O125" s="46"/>
      <c r="P125" s="56"/>
    </row>
    <row r="126" spans="1:16" ht="11.25" customHeight="1" x14ac:dyDescent="0.25">
      <c r="A126" s="43">
        <v>105</v>
      </c>
      <c r="B126" s="140"/>
      <c r="C126" s="70" t="s">
        <v>218</v>
      </c>
      <c r="D126" s="5">
        <v>44</v>
      </c>
      <c r="E126" s="5" t="s">
        <v>241</v>
      </c>
      <c r="F126" s="65">
        <v>1</v>
      </c>
      <c r="G126" s="65"/>
      <c r="H126" s="65"/>
      <c r="I126" s="65"/>
      <c r="J126" s="26"/>
      <c r="K126" s="25"/>
      <c r="L126" s="65"/>
      <c r="M126" s="65"/>
      <c r="N126" s="65"/>
      <c r="O126" s="44"/>
      <c r="P126" s="56"/>
    </row>
    <row r="127" spans="1:16" ht="11.25" customHeight="1" x14ac:dyDescent="0.25">
      <c r="A127" s="43">
        <v>106</v>
      </c>
      <c r="B127" s="140"/>
      <c r="C127" s="70" t="s">
        <v>242</v>
      </c>
      <c r="D127" s="5">
        <v>45</v>
      </c>
      <c r="E127" s="5" t="s">
        <v>243</v>
      </c>
      <c r="F127" s="65">
        <v>1</v>
      </c>
      <c r="G127" s="65"/>
      <c r="H127" s="65"/>
      <c r="I127" s="65"/>
      <c r="J127" s="26"/>
      <c r="K127" s="25"/>
      <c r="L127" s="65"/>
      <c r="M127" s="65"/>
      <c r="N127" s="65"/>
      <c r="O127" s="44"/>
      <c r="P127" s="56"/>
    </row>
    <row r="128" spans="1:16" ht="12.75" customHeight="1" x14ac:dyDescent="0.25">
      <c r="A128" s="83"/>
      <c r="B128" s="77" t="s">
        <v>2</v>
      </c>
      <c r="C128" s="84"/>
      <c r="D128" s="85"/>
      <c r="E128" s="85"/>
      <c r="F128" s="77">
        <f>SUM(F109:F127)</f>
        <v>28</v>
      </c>
      <c r="G128" s="77">
        <f>SUM(G109:G127)</f>
        <v>0</v>
      </c>
      <c r="H128" s="65"/>
      <c r="I128" s="65"/>
      <c r="J128" s="23"/>
      <c r="K128" s="65"/>
      <c r="L128" s="65"/>
      <c r="M128" s="65"/>
      <c r="N128" s="65"/>
      <c r="O128" s="44"/>
      <c r="P128" s="56"/>
    </row>
    <row r="129" spans="1:17" s="27" customFormat="1" ht="12.75" customHeight="1" x14ac:dyDescent="0.25">
      <c r="A129" s="45">
        <v>107</v>
      </c>
      <c r="B129" s="67" t="s">
        <v>34</v>
      </c>
      <c r="C129" s="29" t="s">
        <v>244</v>
      </c>
      <c r="D129" s="17">
        <v>41</v>
      </c>
      <c r="E129" s="17" t="s">
        <v>245</v>
      </c>
      <c r="F129" s="106">
        <v>1</v>
      </c>
      <c r="G129" s="125">
        <v>1</v>
      </c>
      <c r="H129" s="23" t="s">
        <v>898</v>
      </c>
      <c r="I129" s="23" t="s">
        <v>897</v>
      </c>
      <c r="J129" s="26">
        <v>45657</v>
      </c>
      <c r="K129" s="26">
        <v>45611</v>
      </c>
      <c r="L129" s="65" t="s">
        <v>933</v>
      </c>
      <c r="M129" s="23" t="s">
        <v>621</v>
      </c>
      <c r="N129" s="23">
        <v>9</v>
      </c>
      <c r="O129" s="46" t="s">
        <v>899</v>
      </c>
      <c r="P129" s="34"/>
      <c r="Q129" s="33"/>
    </row>
    <row r="130" spans="1:17" ht="12.75" customHeight="1" x14ac:dyDescent="0.25">
      <c r="A130" s="83"/>
      <c r="B130" s="77" t="s">
        <v>2</v>
      </c>
      <c r="C130" s="84"/>
      <c r="D130" s="85"/>
      <c r="E130" s="85"/>
      <c r="F130" s="77">
        <f>SUM(F129)</f>
        <v>1</v>
      </c>
      <c r="G130" s="77">
        <f>SUM(G129)</f>
        <v>1</v>
      </c>
      <c r="H130" s="65"/>
      <c r="I130" s="65"/>
      <c r="J130" s="23"/>
      <c r="K130" s="65"/>
      <c r="L130" s="65"/>
      <c r="M130" s="65"/>
      <c r="N130" s="65"/>
      <c r="O130" s="44"/>
      <c r="P130" s="56"/>
    </row>
    <row r="131" spans="1:17" ht="12" customHeight="1" x14ac:dyDescent="0.25">
      <c r="A131" s="43">
        <v>108</v>
      </c>
      <c r="B131" s="140" t="s">
        <v>7</v>
      </c>
      <c r="C131" s="70" t="s">
        <v>246</v>
      </c>
      <c r="D131" s="5">
        <v>1</v>
      </c>
      <c r="E131" s="5" t="s">
        <v>247</v>
      </c>
      <c r="F131" s="65">
        <v>1</v>
      </c>
      <c r="G131" s="65"/>
      <c r="H131" s="65"/>
      <c r="I131" s="65"/>
      <c r="J131" s="26"/>
      <c r="K131" s="25"/>
      <c r="L131" s="65"/>
      <c r="M131" s="65"/>
      <c r="N131" s="65"/>
      <c r="O131" s="44"/>
      <c r="P131" s="56"/>
    </row>
    <row r="132" spans="1:17" ht="12" customHeight="1" x14ac:dyDescent="0.25">
      <c r="A132" s="43">
        <v>109</v>
      </c>
      <c r="B132" s="140"/>
      <c r="C132" s="70" t="s">
        <v>248</v>
      </c>
      <c r="D132" s="5">
        <v>2</v>
      </c>
      <c r="E132" s="5" t="s">
        <v>249</v>
      </c>
      <c r="F132" s="92">
        <v>1</v>
      </c>
      <c r="G132" s="65"/>
      <c r="H132" s="65"/>
      <c r="I132" s="65" t="s">
        <v>595</v>
      </c>
      <c r="J132" s="65" t="s">
        <v>47</v>
      </c>
      <c r="K132" s="25"/>
      <c r="L132" s="65"/>
      <c r="M132" s="65"/>
      <c r="N132" s="65"/>
      <c r="O132" s="44"/>
      <c r="P132" s="56"/>
    </row>
    <row r="133" spans="1:17" ht="12" customHeight="1" x14ac:dyDescent="0.25">
      <c r="A133" s="43">
        <v>110</v>
      </c>
      <c r="B133" s="140"/>
      <c r="C133" s="70" t="s">
        <v>250</v>
      </c>
      <c r="D133" s="5">
        <v>3</v>
      </c>
      <c r="E133" s="5" t="s">
        <v>251</v>
      </c>
      <c r="F133" s="65">
        <v>3</v>
      </c>
      <c r="G133" s="65"/>
      <c r="H133" s="65"/>
      <c r="I133" s="5"/>
      <c r="J133" s="5"/>
      <c r="K133" s="25"/>
      <c r="L133" s="65"/>
      <c r="M133" s="65"/>
      <c r="N133" s="65"/>
      <c r="O133" s="44"/>
      <c r="P133" s="56"/>
    </row>
    <row r="134" spans="1:17" ht="12" customHeight="1" x14ac:dyDescent="0.25">
      <c r="A134" s="43">
        <v>111</v>
      </c>
      <c r="B134" s="140"/>
      <c r="C134" s="70" t="s">
        <v>248</v>
      </c>
      <c r="D134" s="5">
        <v>4</v>
      </c>
      <c r="E134" s="5" t="s">
        <v>252</v>
      </c>
      <c r="F134" s="92">
        <v>4</v>
      </c>
      <c r="G134" s="65"/>
      <c r="H134" s="65"/>
      <c r="I134" s="65" t="s">
        <v>595</v>
      </c>
      <c r="J134" s="65" t="s">
        <v>47</v>
      </c>
      <c r="K134" s="25"/>
      <c r="L134" s="65"/>
      <c r="M134" s="65"/>
      <c r="N134" s="65"/>
      <c r="O134" s="44"/>
      <c r="P134" s="56"/>
    </row>
    <row r="135" spans="1:17" ht="12" customHeight="1" x14ac:dyDescent="0.25">
      <c r="A135" s="43">
        <v>112</v>
      </c>
      <c r="B135" s="140"/>
      <c r="C135" s="70" t="s">
        <v>248</v>
      </c>
      <c r="D135" s="5">
        <v>5</v>
      </c>
      <c r="E135" s="5" t="s">
        <v>253</v>
      </c>
      <c r="F135" s="92">
        <v>1</v>
      </c>
      <c r="G135" s="65"/>
      <c r="H135" s="65"/>
      <c r="I135" s="65" t="s">
        <v>595</v>
      </c>
      <c r="J135" s="65" t="s">
        <v>47</v>
      </c>
      <c r="K135" s="25"/>
      <c r="L135" s="65"/>
      <c r="M135" s="65"/>
      <c r="N135" s="65"/>
      <c r="O135" s="44"/>
      <c r="P135" s="56"/>
    </row>
    <row r="136" spans="1:17" ht="12" customHeight="1" x14ac:dyDescent="0.25">
      <c r="A136" s="43">
        <v>113</v>
      </c>
      <c r="B136" s="140"/>
      <c r="C136" s="70" t="s">
        <v>248</v>
      </c>
      <c r="D136" s="5">
        <v>6</v>
      </c>
      <c r="E136" s="5" t="s">
        <v>254</v>
      </c>
      <c r="F136" s="92">
        <v>2</v>
      </c>
      <c r="G136" s="65"/>
      <c r="H136" s="65"/>
      <c r="I136" s="65" t="s">
        <v>595</v>
      </c>
      <c r="J136" s="65" t="s">
        <v>47</v>
      </c>
      <c r="K136" s="25"/>
      <c r="L136" s="65"/>
      <c r="M136" s="65"/>
      <c r="N136" s="65"/>
      <c r="O136" s="44"/>
      <c r="P136" s="56"/>
    </row>
    <row r="137" spans="1:17" ht="12" customHeight="1" x14ac:dyDescent="0.25">
      <c r="A137" s="43">
        <v>114</v>
      </c>
      <c r="B137" s="140"/>
      <c r="C137" s="70" t="s">
        <v>248</v>
      </c>
      <c r="D137" s="5">
        <v>7</v>
      </c>
      <c r="E137" s="5" t="s">
        <v>255</v>
      </c>
      <c r="F137" s="92">
        <v>2</v>
      </c>
      <c r="G137" s="65"/>
      <c r="H137" s="65"/>
      <c r="I137" s="65" t="s">
        <v>595</v>
      </c>
      <c r="J137" s="65" t="s">
        <v>47</v>
      </c>
      <c r="K137" s="25"/>
      <c r="L137" s="65"/>
      <c r="M137" s="65"/>
      <c r="N137" s="65"/>
      <c r="O137" s="44"/>
      <c r="P137" s="56"/>
    </row>
    <row r="138" spans="1:17" ht="12" customHeight="1" x14ac:dyDescent="0.25">
      <c r="A138" s="43">
        <v>115</v>
      </c>
      <c r="B138" s="140"/>
      <c r="C138" s="70" t="s">
        <v>256</v>
      </c>
      <c r="D138" s="5">
        <v>8</v>
      </c>
      <c r="E138" s="5" t="s">
        <v>257</v>
      </c>
      <c r="F138" s="65">
        <v>1</v>
      </c>
      <c r="G138" s="65"/>
      <c r="H138" s="65"/>
      <c r="I138" s="5"/>
      <c r="J138" s="5"/>
      <c r="K138" s="25"/>
      <c r="L138" s="65"/>
      <c r="M138" s="65"/>
      <c r="N138" s="65"/>
      <c r="O138" s="44"/>
      <c r="P138" s="56"/>
    </row>
    <row r="139" spans="1:17" ht="12" customHeight="1" x14ac:dyDescent="0.25">
      <c r="A139" s="43">
        <v>116</v>
      </c>
      <c r="B139" s="140"/>
      <c r="C139" s="70" t="s">
        <v>248</v>
      </c>
      <c r="D139" s="5">
        <v>9</v>
      </c>
      <c r="E139" s="5" t="s">
        <v>258</v>
      </c>
      <c r="F139" s="92">
        <v>1</v>
      </c>
      <c r="G139" s="65"/>
      <c r="H139" s="65"/>
      <c r="I139" s="65" t="s">
        <v>595</v>
      </c>
      <c r="J139" s="65" t="s">
        <v>47</v>
      </c>
      <c r="K139" s="25"/>
      <c r="L139" s="65"/>
      <c r="M139" s="65"/>
      <c r="N139" s="65"/>
      <c r="O139" s="44"/>
      <c r="P139" s="56"/>
    </row>
    <row r="140" spans="1:17" ht="12" customHeight="1" x14ac:dyDescent="0.25">
      <c r="A140" s="43">
        <v>117</v>
      </c>
      <c r="B140" s="140"/>
      <c r="C140" s="70" t="s">
        <v>248</v>
      </c>
      <c r="D140" s="5">
        <v>10</v>
      </c>
      <c r="E140" s="5" t="s">
        <v>259</v>
      </c>
      <c r="F140" s="92">
        <v>1</v>
      </c>
      <c r="G140" s="65"/>
      <c r="H140" s="65"/>
      <c r="I140" s="65" t="s">
        <v>595</v>
      </c>
      <c r="J140" s="65" t="s">
        <v>47</v>
      </c>
      <c r="K140" s="25"/>
      <c r="L140" s="65"/>
      <c r="M140" s="65"/>
      <c r="N140" s="65"/>
      <c r="O140" s="44"/>
      <c r="P140" s="56"/>
    </row>
    <row r="141" spans="1:17" ht="12" customHeight="1" x14ac:dyDescent="0.25">
      <c r="A141" s="43">
        <v>118</v>
      </c>
      <c r="B141" s="140"/>
      <c r="C141" s="70" t="s">
        <v>256</v>
      </c>
      <c r="D141" s="5">
        <v>12</v>
      </c>
      <c r="E141" s="5" t="s">
        <v>260</v>
      </c>
      <c r="F141" s="65">
        <v>2</v>
      </c>
      <c r="G141" s="65"/>
      <c r="H141" s="65"/>
      <c r="I141" s="5"/>
      <c r="J141" s="5"/>
      <c r="K141" s="25"/>
      <c r="L141" s="65"/>
      <c r="M141" s="65"/>
      <c r="N141" s="65"/>
      <c r="O141" s="44"/>
      <c r="P141" s="56"/>
    </row>
    <row r="142" spans="1:17" ht="12" customHeight="1" x14ac:dyDescent="0.25">
      <c r="A142" s="43">
        <v>119</v>
      </c>
      <c r="B142" s="140"/>
      <c r="C142" s="70" t="s">
        <v>261</v>
      </c>
      <c r="D142" s="5">
        <v>13</v>
      </c>
      <c r="E142" s="5" t="s">
        <v>262</v>
      </c>
      <c r="F142" s="65">
        <v>2</v>
      </c>
      <c r="G142" s="65"/>
      <c r="H142" s="65"/>
      <c r="I142" s="5"/>
      <c r="J142" s="5"/>
      <c r="K142" s="25"/>
      <c r="L142" s="65"/>
      <c r="M142" s="65"/>
      <c r="N142" s="65"/>
      <c r="O142" s="44"/>
      <c r="P142" s="56"/>
    </row>
    <row r="143" spans="1:17" ht="12" customHeight="1" x14ac:dyDescent="0.25">
      <c r="A143" s="43">
        <v>120</v>
      </c>
      <c r="B143" s="140"/>
      <c r="C143" s="70" t="s">
        <v>250</v>
      </c>
      <c r="D143" s="5">
        <v>15</v>
      </c>
      <c r="E143" s="5" t="s">
        <v>263</v>
      </c>
      <c r="F143" s="65">
        <v>2</v>
      </c>
      <c r="G143" s="65"/>
      <c r="H143" s="65"/>
      <c r="I143" s="5"/>
      <c r="J143" s="5"/>
      <c r="K143" s="25"/>
      <c r="L143" s="65"/>
      <c r="M143" s="65"/>
      <c r="N143" s="65"/>
      <c r="O143" s="44"/>
      <c r="P143" s="56"/>
    </row>
    <row r="144" spans="1:17" ht="12" customHeight="1" x14ac:dyDescent="0.25">
      <c r="A144" s="43">
        <v>121</v>
      </c>
      <c r="B144" s="140"/>
      <c r="C144" s="70" t="s">
        <v>261</v>
      </c>
      <c r="D144" s="5">
        <v>16</v>
      </c>
      <c r="E144" s="5" t="s">
        <v>264</v>
      </c>
      <c r="F144" s="65">
        <v>3</v>
      </c>
      <c r="G144" s="65"/>
      <c r="H144" s="65"/>
      <c r="I144" s="5"/>
      <c r="J144" s="5"/>
      <c r="K144" s="25"/>
      <c r="L144" s="65"/>
      <c r="M144" s="65"/>
      <c r="N144" s="65"/>
      <c r="O144" s="44"/>
      <c r="P144" s="56"/>
    </row>
    <row r="145" spans="1:16" ht="12" customHeight="1" x14ac:dyDescent="0.25">
      <c r="A145" s="43">
        <v>122</v>
      </c>
      <c r="B145" s="140"/>
      <c r="C145" s="70" t="s">
        <v>265</v>
      </c>
      <c r="D145" s="5">
        <v>17</v>
      </c>
      <c r="E145" s="5" t="s">
        <v>266</v>
      </c>
      <c r="F145" s="92">
        <v>3</v>
      </c>
      <c r="G145" s="65"/>
      <c r="H145" s="65"/>
      <c r="I145" s="65" t="s">
        <v>596</v>
      </c>
      <c r="J145" s="65" t="s">
        <v>47</v>
      </c>
      <c r="K145" s="25"/>
      <c r="L145" s="65"/>
      <c r="M145" s="65"/>
      <c r="N145" s="65"/>
      <c r="O145" s="44"/>
      <c r="P145" s="56"/>
    </row>
    <row r="146" spans="1:16" ht="12" customHeight="1" x14ac:dyDescent="0.25">
      <c r="A146" s="43">
        <v>123</v>
      </c>
      <c r="B146" s="140"/>
      <c r="C146" s="70" t="s">
        <v>265</v>
      </c>
      <c r="D146" s="5">
        <v>19</v>
      </c>
      <c r="E146" s="5" t="s">
        <v>267</v>
      </c>
      <c r="F146" s="92">
        <v>1</v>
      </c>
      <c r="G146" s="65"/>
      <c r="H146" s="65"/>
      <c r="I146" s="65" t="s">
        <v>596</v>
      </c>
      <c r="J146" s="65" t="s">
        <v>47</v>
      </c>
      <c r="K146" s="25"/>
      <c r="L146" s="65"/>
      <c r="M146" s="65"/>
      <c r="N146" s="65"/>
      <c r="O146" s="44"/>
      <c r="P146" s="56"/>
    </row>
    <row r="147" spans="1:16" ht="12" customHeight="1" x14ac:dyDescent="0.25">
      <c r="A147" s="43">
        <v>124</v>
      </c>
      <c r="B147" s="140"/>
      <c r="C147" s="70" t="s">
        <v>594</v>
      </c>
      <c r="D147" s="5">
        <v>20</v>
      </c>
      <c r="E147" s="5" t="s">
        <v>268</v>
      </c>
      <c r="F147" s="92">
        <v>1</v>
      </c>
      <c r="G147" s="65"/>
      <c r="H147" s="65"/>
      <c r="I147" s="65" t="s">
        <v>584</v>
      </c>
      <c r="J147" s="86" t="s">
        <v>47</v>
      </c>
      <c r="K147" s="25"/>
      <c r="L147" s="65"/>
      <c r="M147" s="65"/>
      <c r="N147" s="65"/>
      <c r="O147" s="44"/>
      <c r="P147" s="56"/>
    </row>
    <row r="148" spans="1:16" ht="12" customHeight="1" x14ac:dyDescent="0.25">
      <c r="A148" s="43">
        <v>125</v>
      </c>
      <c r="B148" s="140"/>
      <c r="C148" s="70" t="s">
        <v>269</v>
      </c>
      <c r="D148" s="5">
        <v>21</v>
      </c>
      <c r="E148" s="5" t="s">
        <v>270</v>
      </c>
      <c r="F148" s="65">
        <v>2</v>
      </c>
      <c r="G148" s="65"/>
      <c r="H148" s="65"/>
      <c r="I148" s="5"/>
      <c r="J148" s="86"/>
      <c r="K148" s="25"/>
      <c r="L148" s="65"/>
      <c r="M148" s="65"/>
      <c r="N148" s="65"/>
      <c r="O148" s="44"/>
      <c r="P148" s="56"/>
    </row>
    <row r="149" spans="1:16" ht="12" customHeight="1" x14ac:dyDescent="0.25">
      <c r="A149" s="43">
        <v>126</v>
      </c>
      <c r="B149" s="140"/>
      <c r="C149" s="70" t="s">
        <v>269</v>
      </c>
      <c r="D149" s="5">
        <v>23</v>
      </c>
      <c r="E149" s="5" t="s">
        <v>271</v>
      </c>
      <c r="F149" s="65">
        <v>2</v>
      </c>
      <c r="G149" s="65"/>
      <c r="H149" s="65"/>
      <c r="I149" s="65"/>
      <c r="J149" s="26"/>
      <c r="K149" s="25"/>
      <c r="L149" s="65"/>
      <c r="M149" s="65"/>
      <c r="N149" s="65"/>
      <c r="O149" s="44"/>
      <c r="P149" s="56"/>
    </row>
    <row r="150" spans="1:16" ht="12" customHeight="1" x14ac:dyDescent="0.25">
      <c r="A150" s="43">
        <v>127</v>
      </c>
      <c r="B150" s="140"/>
      <c r="C150" s="70" t="s">
        <v>272</v>
      </c>
      <c r="D150" s="5">
        <v>24</v>
      </c>
      <c r="E150" s="5" t="s">
        <v>121</v>
      </c>
      <c r="F150" s="65">
        <v>4</v>
      </c>
      <c r="G150" s="65"/>
      <c r="H150" s="65"/>
      <c r="I150" s="5"/>
      <c r="J150" s="5"/>
      <c r="K150" s="25"/>
      <c r="L150" s="65"/>
      <c r="M150" s="65"/>
      <c r="N150" s="65"/>
      <c r="O150" s="44"/>
      <c r="P150" s="56"/>
    </row>
    <row r="151" spans="1:16" ht="12" customHeight="1" x14ac:dyDescent="0.25">
      <c r="A151" s="43">
        <v>128</v>
      </c>
      <c r="B151" s="140"/>
      <c r="C151" s="70" t="s">
        <v>273</v>
      </c>
      <c r="D151" s="5">
        <v>25</v>
      </c>
      <c r="E151" s="5" t="s">
        <v>274</v>
      </c>
      <c r="F151" s="65">
        <v>4</v>
      </c>
      <c r="G151" s="65"/>
      <c r="H151" s="65"/>
      <c r="I151" s="5"/>
      <c r="J151" s="5"/>
      <c r="K151" s="25"/>
      <c r="L151" s="65"/>
      <c r="M151" s="65"/>
      <c r="N151" s="65"/>
      <c r="O151" s="44"/>
      <c r="P151" s="56"/>
    </row>
    <row r="152" spans="1:16" ht="12" customHeight="1" x14ac:dyDescent="0.25">
      <c r="A152" s="43">
        <v>129</v>
      </c>
      <c r="B152" s="140"/>
      <c r="C152" s="70" t="s">
        <v>248</v>
      </c>
      <c r="D152" s="5">
        <v>26</v>
      </c>
      <c r="E152" s="5" t="s">
        <v>275</v>
      </c>
      <c r="F152" s="92">
        <v>1</v>
      </c>
      <c r="G152" s="65"/>
      <c r="H152" s="65"/>
      <c r="I152" s="65" t="s">
        <v>595</v>
      </c>
      <c r="J152" s="65" t="s">
        <v>47</v>
      </c>
      <c r="K152" s="25"/>
      <c r="L152" s="65"/>
      <c r="M152" s="65"/>
      <c r="N152" s="65"/>
      <c r="O152" s="44"/>
      <c r="P152" s="56"/>
    </row>
    <row r="153" spans="1:16" ht="12" customHeight="1" x14ac:dyDescent="0.25">
      <c r="A153" s="43">
        <v>130</v>
      </c>
      <c r="B153" s="140"/>
      <c r="C153" s="70" t="s">
        <v>276</v>
      </c>
      <c r="D153" s="5">
        <v>28</v>
      </c>
      <c r="E153" s="5" t="s">
        <v>277</v>
      </c>
      <c r="F153" s="92">
        <v>1</v>
      </c>
      <c r="G153" s="65"/>
      <c r="H153" s="65"/>
      <c r="I153" s="65" t="s">
        <v>596</v>
      </c>
      <c r="J153" s="65" t="s">
        <v>47</v>
      </c>
      <c r="K153" s="25"/>
      <c r="L153" s="65"/>
      <c r="M153" s="65"/>
      <c r="N153" s="65"/>
      <c r="O153" s="44"/>
      <c r="P153" s="56"/>
    </row>
    <row r="154" spans="1:16" ht="12" customHeight="1" x14ac:dyDescent="0.25">
      <c r="A154" s="43">
        <v>131</v>
      </c>
      <c r="B154" s="140"/>
      <c r="C154" s="70" t="s">
        <v>276</v>
      </c>
      <c r="D154" s="5">
        <v>29</v>
      </c>
      <c r="E154" s="5" t="s">
        <v>278</v>
      </c>
      <c r="F154" s="92">
        <v>2</v>
      </c>
      <c r="G154" s="65"/>
      <c r="H154" s="65"/>
      <c r="I154" s="65" t="s">
        <v>596</v>
      </c>
      <c r="J154" s="65" t="s">
        <v>47</v>
      </c>
      <c r="K154" s="25"/>
      <c r="L154" s="65"/>
      <c r="M154" s="65"/>
      <c r="N154" s="65"/>
      <c r="O154" s="44"/>
      <c r="P154" s="56"/>
    </row>
    <row r="155" spans="1:16" ht="12" customHeight="1" x14ac:dyDescent="0.25">
      <c r="A155" s="43">
        <v>132</v>
      </c>
      <c r="B155" s="140"/>
      <c r="C155" s="70" t="s">
        <v>248</v>
      </c>
      <c r="D155" s="5">
        <v>30</v>
      </c>
      <c r="E155" s="5" t="s">
        <v>279</v>
      </c>
      <c r="F155" s="92">
        <v>1</v>
      </c>
      <c r="G155" s="65"/>
      <c r="H155" s="65"/>
      <c r="I155" s="65" t="s">
        <v>595</v>
      </c>
      <c r="J155" s="65" t="s">
        <v>47</v>
      </c>
      <c r="K155" s="25"/>
      <c r="L155" s="65"/>
      <c r="M155" s="65"/>
      <c r="N155" s="65"/>
      <c r="O155" s="44"/>
      <c r="P155" s="56"/>
    </row>
    <row r="156" spans="1:16" ht="12" customHeight="1" x14ac:dyDescent="0.25">
      <c r="A156" s="43">
        <v>133</v>
      </c>
      <c r="B156" s="140"/>
      <c r="C156" s="70" t="s">
        <v>276</v>
      </c>
      <c r="D156" s="5">
        <v>31</v>
      </c>
      <c r="E156" s="5" t="s">
        <v>280</v>
      </c>
      <c r="F156" s="92">
        <v>1</v>
      </c>
      <c r="G156" s="65"/>
      <c r="H156" s="65"/>
      <c r="I156" s="65" t="s">
        <v>596</v>
      </c>
      <c r="J156" s="65" t="s">
        <v>47</v>
      </c>
      <c r="K156" s="25"/>
      <c r="L156" s="65"/>
      <c r="M156" s="65"/>
      <c r="N156" s="65"/>
      <c r="O156" s="44"/>
      <c r="P156" s="56"/>
    </row>
    <row r="157" spans="1:16" ht="12" customHeight="1" x14ac:dyDescent="0.25">
      <c r="A157" s="43">
        <v>134</v>
      </c>
      <c r="B157" s="140"/>
      <c r="C157" s="70" t="s">
        <v>281</v>
      </c>
      <c r="D157" s="5">
        <v>32</v>
      </c>
      <c r="E157" s="5" t="s">
        <v>282</v>
      </c>
      <c r="F157" s="65">
        <v>1</v>
      </c>
      <c r="G157" s="65"/>
      <c r="H157" s="65"/>
      <c r="I157" s="65"/>
      <c r="J157" s="26"/>
      <c r="K157" s="25"/>
      <c r="L157" s="65"/>
      <c r="M157" s="65"/>
      <c r="N157" s="65"/>
      <c r="O157" s="44"/>
      <c r="P157" s="56"/>
    </row>
    <row r="158" spans="1:16" ht="12" customHeight="1" x14ac:dyDescent="0.25">
      <c r="A158" s="43">
        <v>135</v>
      </c>
      <c r="B158" s="140"/>
      <c r="C158" s="70" t="s">
        <v>283</v>
      </c>
      <c r="D158" s="5">
        <v>33</v>
      </c>
      <c r="E158" s="5" t="s">
        <v>284</v>
      </c>
      <c r="F158" s="92">
        <v>2</v>
      </c>
      <c r="G158" s="65"/>
      <c r="H158" s="65"/>
      <c r="I158" s="65" t="s">
        <v>583</v>
      </c>
      <c r="J158" s="26" t="s">
        <v>47</v>
      </c>
      <c r="K158" s="25"/>
      <c r="L158" s="65"/>
      <c r="M158" s="65"/>
      <c r="N158" s="65"/>
      <c r="O158" s="44"/>
      <c r="P158" s="56"/>
    </row>
    <row r="159" spans="1:16" ht="12" customHeight="1" x14ac:dyDescent="0.25">
      <c r="A159" s="43">
        <v>136</v>
      </c>
      <c r="B159" s="140"/>
      <c r="C159" s="70" t="s">
        <v>285</v>
      </c>
      <c r="D159" s="5">
        <v>34</v>
      </c>
      <c r="E159" s="5" t="s">
        <v>286</v>
      </c>
      <c r="F159" s="65">
        <v>2</v>
      </c>
      <c r="G159" s="65"/>
      <c r="H159" s="65"/>
      <c r="I159" s="65"/>
      <c r="J159" s="26"/>
      <c r="K159" s="25"/>
      <c r="L159" s="65"/>
      <c r="M159" s="65"/>
      <c r="N159" s="65"/>
      <c r="O159" s="44"/>
      <c r="P159" s="56"/>
    </row>
    <row r="160" spans="1:16" ht="12" customHeight="1" x14ac:dyDescent="0.25">
      <c r="A160" s="83"/>
      <c r="B160" s="77" t="s">
        <v>2</v>
      </c>
      <c r="C160" s="84"/>
      <c r="D160" s="85"/>
      <c r="E160" s="85"/>
      <c r="F160" s="77">
        <f>SUM(F131:F159)</f>
        <v>54</v>
      </c>
      <c r="G160" s="77">
        <f>SUM(G131:G159)</f>
        <v>0</v>
      </c>
      <c r="H160" s="67"/>
      <c r="I160" s="65"/>
      <c r="J160" s="23"/>
      <c r="K160" s="65"/>
      <c r="L160" s="65"/>
      <c r="M160" s="65"/>
      <c r="N160" s="65"/>
      <c r="O160" s="44"/>
      <c r="P160" s="56"/>
    </row>
    <row r="161" spans="1:16" ht="12.75" customHeight="1" x14ac:dyDescent="0.25">
      <c r="A161" s="43">
        <v>137</v>
      </c>
      <c r="B161" s="146" t="s">
        <v>35</v>
      </c>
      <c r="C161" s="72" t="s">
        <v>287</v>
      </c>
      <c r="D161" s="4">
        <v>13</v>
      </c>
      <c r="E161" s="4" t="s">
        <v>288</v>
      </c>
      <c r="F161" s="92">
        <v>1</v>
      </c>
      <c r="G161" s="124">
        <v>1</v>
      </c>
      <c r="H161" s="65" t="s">
        <v>959</v>
      </c>
      <c r="I161" s="65" t="s">
        <v>564</v>
      </c>
      <c r="J161" s="26" t="s">
        <v>47</v>
      </c>
      <c r="K161" s="25">
        <v>45616</v>
      </c>
      <c r="L161" s="65" t="s">
        <v>792</v>
      </c>
      <c r="M161" s="65" t="s">
        <v>621</v>
      </c>
      <c r="N161" s="65">
        <v>12</v>
      </c>
      <c r="O161" s="44" t="s">
        <v>960</v>
      </c>
      <c r="P161" s="56"/>
    </row>
    <row r="162" spans="1:16" ht="12.75" customHeight="1" x14ac:dyDescent="0.25">
      <c r="A162" s="136">
        <v>138</v>
      </c>
      <c r="B162" s="147"/>
      <c r="C162" s="128" t="s">
        <v>289</v>
      </c>
      <c r="D162" s="130">
        <v>16</v>
      </c>
      <c r="E162" s="132" t="s">
        <v>290</v>
      </c>
      <c r="F162" s="126">
        <v>2</v>
      </c>
      <c r="G162" s="138">
        <v>2</v>
      </c>
      <c r="H162" s="65" t="s">
        <v>791</v>
      </c>
      <c r="I162" s="132" t="s">
        <v>633</v>
      </c>
      <c r="J162" s="134">
        <v>45657</v>
      </c>
      <c r="K162" s="25">
        <v>45587</v>
      </c>
      <c r="L162" s="65" t="s">
        <v>792</v>
      </c>
      <c r="M162" s="65" t="s">
        <v>621</v>
      </c>
      <c r="N162" s="65">
        <v>6</v>
      </c>
      <c r="O162" s="44" t="s">
        <v>793</v>
      </c>
      <c r="P162" s="56"/>
    </row>
    <row r="163" spans="1:16" ht="12.75" customHeight="1" x14ac:dyDescent="0.25">
      <c r="A163" s="137"/>
      <c r="B163" s="148"/>
      <c r="C163" s="129"/>
      <c r="D163" s="131"/>
      <c r="E163" s="133"/>
      <c r="F163" s="127"/>
      <c r="G163" s="139"/>
      <c r="H163" s="65" t="s">
        <v>794</v>
      </c>
      <c r="I163" s="133"/>
      <c r="J163" s="135"/>
      <c r="K163" s="25">
        <v>45588</v>
      </c>
      <c r="L163" s="65" t="s">
        <v>792</v>
      </c>
      <c r="M163" s="65" t="s">
        <v>650</v>
      </c>
      <c r="N163" s="65">
        <v>4</v>
      </c>
      <c r="O163" s="44" t="s">
        <v>795</v>
      </c>
      <c r="P163" s="56"/>
    </row>
    <row r="164" spans="1:16" ht="12" customHeight="1" x14ac:dyDescent="0.25">
      <c r="A164" s="83"/>
      <c r="B164" s="77" t="s">
        <v>2</v>
      </c>
      <c r="C164" s="84"/>
      <c r="D164" s="85"/>
      <c r="E164" s="85"/>
      <c r="F164" s="77">
        <f>SUM(F161:F162)</f>
        <v>3</v>
      </c>
      <c r="G164" s="77">
        <f>SUM(G161:G162)</f>
        <v>3</v>
      </c>
      <c r="H164" s="67"/>
      <c r="I164" s="65"/>
      <c r="J164" s="23"/>
      <c r="K164" s="65"/>
      <c r="L164" s="65"/>
      <c r="M164" s="65"/>
      <c r="N164" s="65"/>
      <c r="O164" s="44"/>
      <c r="P164" s="56"/>
    </row>
    <row r="165" spans="1:16" ht="12" customHeight="1" x14ac:dyDescent="0.25">
      <c r="A165" s="43">
        <v>139</v>
      </c>
      <c r="B165" s="140" t="s">
        <v>36</v>
      </c>
      <c r="C165" s="72" t="s">
        <v>291</v>
      </c>
      <c r="D165" s="4">
        <v>6</v>
      </c>
      <c r="E165" s="4" t="s">
        <v>292</v>
      </c>
      <c r="F165" s="66">
        <v>1</v>
      </c>
      <c r="G165" s="66"/>
      <c r="H165" s="65"/>
      <c r="I165" s="65"/>
      <c r="J165" s="26"/>
      <c r="K165" s="25"/>
      <c r="L165" s="65"/>
      <c r="M165" s="65"/>
      <c r="N165" s="65"/>
      <c r="O165" s="44"/>
      <c r="P165" s="56"/>
    </row>
    <row r="166" spans="1:16" ht="12" customHeight="1" x14ac:dyDescent="0.25">
      <c r="A166" s="43">
        <v>140</v>
      </c>
      <c r="B166" s="140"/>
      <c r="C166" s="72" t="s">
        <v>293</v>
      </c>
      <c r="D166" s="4">
        <v>8</v>
      </c>
      <c r="E166" s="4" t="s">
        <v>294</v>
      </c>
      <c r="F166" s="66">
        <v>1</v>
      </c>
      <c r="G166" s="66"/>
      <c r="H166" s="65"/>
      <c r="I166" s="65"/>
      <c r="J166" s="26"/>
      <c r="K166" s="25"/>
      <c r="L166" s="65"/>
      <c r="M166" s="65"/>
      <c r="N166" s="65"/>
      <c r="O166" s="44"/>
      <c r="P166" s="56"/>
    </row>
    <row r="167" spans="1:16" ht="12" customHeight="1" x14ac:dyDescent="0.25">
      <c r="A167" s="43">
        <v>141</v>
      </c>
      <c r="B167" s="140"/>
      <c r="C167" s="72" t="s">
        <v>295</v>
      </c>
      <c r="D167" s="4">
        <v>9</v>
      </c>
      <c r="E167" s="4" t="s">
        <v>296</v>
      </c>
      <c r="F167" s="66">
        <v>1</v>
      </c>
      <c r="G167" s="66"/>
      <c r="H167" s="65"/>
      <c r="I167" s="65"/>
      <c r="J167" s="26"/>
      <c r="K167" s="25"/>
      <c r="L167" s="65"/>
      <c r="M167" s="65"/>
      <c r="N167" s="65"/>
      <c r="O167" s="44"/>
      <c r="P167" s="56"/>
    </row>
    <row r="168" spans="1:16" ht="12" customHeight="1" x14ac:dyDescent="0.25">
      <c r="A168" s="43">
        <v>142</v>
      </c>
      <c r="B168" s="140"/>
      <c r="C168" s="72" t="s">
        <v>295</v>
      </c>
      <c r="D168" s="4">
        <v>10</v>
      </c>
      <c r="E168" s="4" t="s">
        <v>297</v>
      </c>
      <c r="F168" s="66">
        <v>1</v>
      </c>
      <c r="G168" s="66"/>
      <c r="H168" s="65"/>
      <c r="I168" s="65"/>
      <c r="J168" s="26"/>
      <c r="K168" s="25"/>
      <c r="L168" s="65"/>
      <c r="M168" s="65"/>
      <c r="N168" s="65"/>
      <c r="O168" s="44"/>
      <c r="P168" s="56"/>
    </row>
    <row r="169" spans="1:16" ht="12" customHeight="1" x14ac:dyDescent="0.25">
      <c r="A169" s="43">
        <v>143</v>
      </c>
      <c r="B169" s="140"/>
      <c r="C169" s="72" t="s">
        <v>298</v>
      </c>
      <c r="D169" s="4">
        <v>11</v>
      </c>
      <c r="E169" s="4" t="s">
        <v>299</v>
      </c>
      <c r="F169" s="66">
        <v>1</v>
      </c>
      <c r="G169" s="66"/>
      <c r="H169" s="65"/>
      <c r="I169" s="65"/>
      <c r="J169" s="26"/>
      <c r="K169" s="25"/>
      <c r="L169" s="65"/>
      <c r="M169" s="65"/>
      <c r="N169" s="65"/>
      <c r="O169" s="44"/>
      <c r="P169" s="56"/>
    </row>
    <row r="170" spans="1:16" ht="12" customHeight="1" x14ac:dyDescent="0.25">
      <c r="A170" s="43">
        <v>144</v>
      </c>
      <c r="B170" s="140"/>
      <c r="C170" s="72" t="s">
        <v>298</v>
      </c>
      <c r="D170" s="4">
        <v>12</v>
      </c>
      <c r="E170" s="4" t="s">
        <v>300</v>
      </c>
      <c r="F170" s="66">
        <v>1</v>
      </c>
      <c r="G170" s="66"/>
      <c r="H170" s="65"/>
      <c r="I170" s="65"/>
      <c r="J170" s="26"/>
      <c r="K170" s="25"/>
      <c r="L170" s="65"/>
      <c r="M170" s="65"/>
      <c r="N170" s="65"/>
      <c r="O170" s="44"/>
      <c r="P170" s="56"/>
    </row>
    <row r="171" spans="1:16" ht="12" customHeight="1" x14ac:dyDescent="0.25">
      <c r="A171" s="43">
        <v>145</v>
      </c>
      <c r="B171" s="140"/>
      <c r="C171" s="72" t="s">
        <v>301</v>
      </c>
      <c r="D171" s="4">
        <v>14</v>
      </c>
      <c r="E171" s="4" t="s">
        <v>302</v>
      </c>
      <c r="F171" s="66">
        <v>1</v>
      </c>
      <c r="G171" s="66"/>
      <c r="H171" s="65"/>
      <c r="I171" s="65"/>
      <c r="J171" s="26"/>
      <c r="K171" s="25"/>
      <c r="L171" s="65"/>
      <c r="M171" s="65"/>
      <c r="N171" s="65"/>
      <c r="O171" s="44"/>
      <c r="P171" s="56"/>
    </row>
    <row r="172" spans="1:16" ht="12" customHeight="1" x14ac:dyDescent="0.25">
      <c r="A172" s="82"/>
      <c r="B172" s="77" t="s">
        <v>2</v>
      </c>
      <c r="C172" s="78"/>
      <c r="D172" s="79"/>
      <c r="E172" s="79"/>
      <c r="F172" s="77">
        <f>SUM(F165:F171)</f>
        <v>7</v>
      </c>
      <c r="G172" s="77">
        <f>SUM(G165:G171)</f>
        <v>0</v>
      </c>
      <c r="H172" s="67"/>
      <c r="I172" s="65"/>
      <c r="J172" s="23"/>
      <c r="K172" s="65"/>
      <c r="L172" s="65"/>
      <c r="M172" s="65"/>
      <c r="N172" s="65"/>
      <c r="O172" s="44"/>
      <c r="P172" s="56"/>
    </row>
    <row r="173" spans="1:16" ht="12" customHeight="1" x14ac:dyDescent="0.25">
      <c r="A173" s="43">
        <v>146</v>
      </c>
      <c r="B173" s="140" t="s">
        <v>9</v>
      </c>
      <c r="C173" s="70" t="s">
        <v>303</v>
      </c>
      <c r="D173" s="5">
        <v>6</v>
      </c>
      <c r="E173" s="5" t="s">
        <v>304</v>
      </c>
      <c r="F173" s="92">
        <v>1</v>
      </c>
      <c r="G173" s="124">
        <v>1</v>
      </c>
      <c r="H173" s="65" t="s">
        <v>992</v>
      </c>
      <c r="I173" s="66" t="s">
        <v>974</v>
      </c>
      <c r="J173" s="28">
        <v>45657</v>
      </c>
      <c r="K173" s="25">
        <v>45631</v>
      </c>
      <c r="L173" s="65" t="s">
        <v>792</v>
      </c>
      <c r="M173" s="65" t="s">
        <v>621</v>
      </c>
      <c r="N173" s="65">
        <v>3</v>
      </c>
      <c r="O173" s="44"/>
      <c r="P173" s="56"/>
    </row>
    <row r="174" spans="1:16" ht="12" customHeight="1" x14ac:dyDescent="0.25">
      <c r="A174" s="43">
        <v>147</v>
      </c>
      <c r="B174" s="140"/>
      <c r="C174" s="70" t="s">
        <v>305</v>
      </c>
      <c r="D174" s="5">
        <v>34</v>
      </c>
      <c r="E174" s="5" t="s">
        <v>306</v>
      </c>
      <c r="F174" s="92">
        <v>1</v>
      </c>
      <c r="G174" s="124">
        <v>1</v>
      </c>
      <c r="H174" s="65" t="s">
        <v>991</v>
      </c>
      <c r="I174" s="66" t="s">
        <v>973</v>
      </c>
      <c r="J174" s="28">
        <v>45657</v>
      </c>
      <c r="K174" s="25">
        <v>45605</v>
      </c>
      <c r="L174" s="65" t="s">
        <v>792</v>
      </c>
      <c r="M174" s="65" t="s">
        <v>621</v>
      </c>
      <c r="N174" s="65">
        <v>12</v>
      </c>
      <c r="O174" s="44"/>
      <c r="P174" s="56"/>
    </row>
    <row r="175" spans="1:16" ht="12" customHeight="1" x14ac:dyDescent="0.25">
      <c r="A175" s="43">
        <v>148</v>
      </c>
      <c r="B175" s="140"/>
      <c r="C175" s="70" t="s">
        <v>307</v>
      </c>
      <c r="D175" s="5">
        <v>36</v>
      </c>
      <c r="E175" s="5" t="s">
        <v>308</v>
      </c>
      <c r="F175" s="92">
        <v>1</v>
      </c>
      <c r="G175" s="124">
        <v>1</v>
      </c>
      <c r="H175" s="65" t="s">
        <v>988</v>
      </c>
      <c r="I175" s="65" t="s">
        <v>978</v>
      </c>
      <c r="J175" s="26">
        <v>45657</v>
      </c>
      <c r="K175" s="25">
        <v>45645</v>
      </c>
      <c r="L175" s="65" t="s">
        <v>792</v>
      </c>
      <c r="M175" s="65" t="s">
        <v>621</v>
      </c>
      <c r="N175" s="65">
        <v>5</v>
      </c>
      <c r="O175" s="44"/>
      <c r="P175" s="56"/>
    </row>
    <row r="176" spans="1:16" ht="12" customHeight="1" x14ac:dyDescent="0.25">
      <c r="A176" s="43">
        <v>149</v>
      </c>
      <c r="B176" s="140"/>
      <c r="C176" s="70" t="s">
        <v>309</v>
      </c>
      <c r="D176" s="5">
        <v>45</v>
      </c>
      <c r="E176" s="5" t="s">
        <v>310</v>
      </c>
      <c r="F176" s="92">
        <v>1</v>
      </c>
      <c r="G176" s="124">
        <v>1</v>
      </c>
      <c r="H176" s="65" t="s">
        <v>993</v>
      </c>
      <c r="I176" s="65" t="s">
        <v>976</v>
      </c>
      <c r="J176" s="26">
        <v>45657</v>
      </c>
      <c r="K176" s="25">
        <v>45617</v>
      </c>
      <c r="L176" s="65" t="s">
        <v>792</v>
      </c>
      <c r="M176" s="65" t="s">
        <v>621</v>
      </c>
      <c r="N176" s="65">
        <v>5</v>
      </c>
      <c r="O176" s="46"/>
      <c r="P176" s="56"/>
    </row>
    <row r="177" spans="1:16" ht="12" customHeight="1" x14ac:dyDescent="0.25">
      <c r="A177" s="43">
        <v>150</v>
      </c>
      <c r="B177" s="140"/>
      <c r="C177" s="70" t="s">
        <v>311</v>
      </c>
      <c r="D177" s="5">
        <v>50</v>
      </c>
      <c r="E177" s="5" t="s">
        <v>312</v>
      </c>
      <c r="F177" s="92">
        <v>1</v>
      </c>
      <c r="G177" s="124">
        <v>1</v>
      </c>
      <c r="H177" s="65" t="s">
        <v>994</v>
      </c>
      <c r="I177" s="65" t="s">
        <v>975</v>
      </c>
      <c r="J177" s="26">
        <v>45657</v>
      </c>
      <c r="K177" s="25">
        <v>45586</v>
      </c>
      <c r="L177" s="65" t="s">
        <v>792</v>
      </c>
      <c r="M177" s="65" t="s">
        <v>621</v>
      </c>
      <c r="N177" s="65">
        <v>5</v>
      </c>
      <c r="O177" s="46"/>
      <c r="P177" s="56"/>
    </row>
    <row r="178" spans="1:16" ht="12" customHeight="1" x14ac:dyDescent="0.25">
      <c r="A178" s="43">
        <v>151</v>
      </c>
      <c r="B178" s="140"/>
      <c r="C178" s="70" t="s">
        <v>313</v>
      </c>
      <c r="D178" s="5">
        <v>52</v>
      </c>
      <c r="E178" s="5" t="s">
        <v>314</v>
      </c>
      <c r="F178" s="92">
        <v>1</v>
      </c>
      <c r="G178" s="124">
        <v>1</v>
      </c>
      <c r="H178" s="65" t="s">
        <v>995</v>
      </c>
      <c r="I178" s="65" t="s">
        <v>977</v>
      </c>
      <c r="J178" s="26">
        <v>45657</v>
      </c>
      <c r="K178" s="25">
        <v>45610</v>
      </c>
      <c r="L178" s="65" t="s">
        <v>792</v>
      </c>
      <c r="M178" s="65" t="s">
        <v>621</v>
      </c>
      <c r="N178" s="65">
        <v>8</v>
      </c>
      <c r="O178" s="46"/>
      <c r="P178" s="56"/>
    </row>
    <row r="179" spans="1:16" ht="12" customHeight="1" x14ac:dyDescent="0.25">
      <c r="A179" s="43">
        <v>152</v>
      </c>
      <c r="B179" s="140"/>
      <c r="C179" s="70" t="s">
        <v>305</v>
      </c>
      <c r="D179" s="5">
        <v>59</v>
      </c>
      <c r="E179" s="5" t="s">
        <v>315</v>
      </c>
      <c r="F179" s="92">
        <v>1</v>
      </c>
      <c r="G179" s="124">
        <v>1</v>
      </c>
      <c r="H179" s="65" t="s">
        <v>990</v>
      </c>
      <c r="I179" s="65" t="s">
        <v>973</v>
      </c>
      <c r="J179" s="26">
        <v>45657</v>
      </c>
      <c r="K179" s="25">
        <v>45581</v>
      </c>
      <c r="L179" s="65" t="s">
        <v>792</v>
      </c>
      <c r="M179" s="65" t="s">
        <v>621</v>
      </c>
      <c r="N179" s="65">
        <v>11</v>
      </c>
      <c r="O179" s="46"/>
      <c r="P179" s="56"/>
    </row>
    <row r="180" spans="1:16" ht="12" customHeight="1" x14ac:dyDescent="0.25">
      <c r="A180" s="43">
        <v>153</v>
      </c>
      <c r="B180" s="140"/>
      <c r="C180" s="70" t="s">
        <v>305</v>
      </c>
      <c r="D180" s="5">
        <v>60</v>
      </c>
      <c r="E180" s="5" t="s">
        <v>316</v>
      </c>
      <c r="F180" s="92">
        <v>1</v>
      </c>
      <c r="G180" s="124">
        <v>1</v>
      </c>
      <c r="H180" s="65" t="s">
        <v>989</v>
      </c>
      <c r="I180" s="65" t="s">
        <v>973</v>
      </c>
      <c r="J180" s="26">
        <v>45657</v>
      </c>
      <c r="K180" s="25">
        <v>45573</v>
      </c>
      <c r="L180" s="65" t="s">
        <v>792</v>
      </c>
      <c r="M180" s="65" t="s">
        <v>621</v>
      </c>
      <c r="N180" s="65">
        <v>10</v>
      </c>
      <c r="O180" s="44"/>
      <c r="P180" s="56"/>
    </row>
    <row r="181" spans="1:16" ht="12" customHeight="1" x14ac:dyDescent="0.25">
      <c r="A181" s="43">
        <v>154</v>
      </c>
      <c r="B181" s="140"/>
      <c r="C181" s="70" t="s">
        <v>317</v>
      </c>
      <c r="D181" s="5">
        <v>64</v>
      </c>
      <c r="E181" s="5" t="s">
        <v>318</v>
      </c>
      <c r="F181" s="92">
        <v>1</v>
      </c>
      <c r="G181" s="124">
        <v>1</v>
      </c>
      <c r="H181" s="65" t="s">
        <v>996</v>
      </c>
      <c r="I181" s="65" t="s">
        <v>979</v>
      </c>
      <c r="J181" s="26">
        <v>45657</v>
      </c>
      <c r="K181" s="25">
        <v>45619</v>
      </c>
      <c r="L181" s="65" t="s">
        <v>792</v>
      </c>
      <c r="M181" s="65" t="s">
        <v>621</v>
      </c>
      <c r="N181" s="65">
        <v>15</v>
      </c>
      <c r="O181" s="46"/>
      <c r="P181" s="56"/>
    </row>
    <row r="182" spans="1:16" ht="12" customHeight="1" x14ac:dyDescent="0.25">
      <c r="A182" s="43">
        <v>155</v>
      </c>
      <c r="B182" s="140"/>
      <c r="C182" s="70" t="s">
        <v>317</v>
      </c>
      <c r="D182" s="5">
        <v>66</v>
      </c>
      <c r="E182" s="5" t="s">
        <v>319</v>
      </c>
      <c r="F182" s="92">
        <v>1</v>
      </c>
      <c r="G182" s="124">
        <v>1</v>
      </c>
      <c r="H182" s="65" t="s">
        <v>997</v>
      </c>
      <c r="I182" s="65" t="s">
        <v>979</v>
      </c>
      <c r="J182" s="26">
        <v>45657</v>
      </c>
      <c r="K182" s="25">
        <v>45656</v>
      </c>
      <c r="L182" s="65" t="s">
        <v>792</v>
      </c>
      <c r="M182" s="65" t="s">
        <v>621</v>
      </c>
      <c r="N182" s="65">
        <v>14</v>
      </c>
      <c r="O182" s="46"/>
      <c r="P182" s="56"/>
    </row>
    <row r="183" spans="1:16" ht="13.5" customHeight="1" x14ac:dyDescent="0.25">
      <c r="A183" s="83"/>
      <c r="B183" s="77" t="s">
        <v>2</v>
      </c>
      <c r="C183" s="84"/>
      <c r="D183" s="85"/>
      <c r="E183" s="85"/>
      <c r="F183" s="77">
        <f>SUM(F173:F182)</f>
        <v>10</v>
      </c>
      <c r="G183" s="77">
        <f>SUM(G173:G182)</f>
        <v>10</v>
      </c>
      <c r="H183" s="67"/>
      <c r="I183" s="65"/>
      <c r="J183" s="23"/>
      <c r="K183" s="65"/>
      <c r="L183" s="65"/>
      <c r="M183" s="65"/>
      <c r="N183" s="65"/>
      <c r="O183" s="44"/>
      <c r="P183" s="56"/>
    </row>
    <row r="184" spans="1:16" ht="13.5" customHeight="1" x14ac:dyDescent="0.25">
      <c r="A184" s="43">
        <v>156</v>
      </c>
      <c r="B184" s="146" t="s">
        <v>8</v>
      </c>
      <c r="C184" s="72" t="s">
        <v>320</v>
      </c>
      <c r="D184" s="4">
        <v>1</v>
      </c>
      <c r="E184" s="4" t="s">
        <v>321</v>
      </c>
      <c r="F184" s="92">
        <v>1</v>
      </c>
      <c r="G184" s="65"/>
      <c r="H184" s="67"/>
      <c r="I184" s="65" t="s">
        <v>662</v>
      </c>
      <c r="J184" s="26">
        <v>45657</v>
      </c>
      <c r="K184" s="65"/>
      <c r="L184" s="65"/>
      <c r="M184" s="65"/>
      <c r="N184" s="65"/>
      <c r="O184" s="44"/>
      <c r="P184" s="56"/>
    </row>
    <row r="185" spans="1:16" ht="13.5" customHeight="1" x14ac:dyDescent="0.25">
      <c r="A185" s="43">
        <v>157</v>
      </c>
      <c r="B185" s="147"/>
      <c r="C185" s="72" t="s">
        <v>322</v>
      </c>
      <c r="D185" s="4">
        <v>2</v>
      </c>
      <c r="E185" s="4" t="s">
        <v>323</v>
      </c>
      <c r="F185" s="92">
        <v>1</v>
      </c>
      <c r="G185" s="65"/>
      <c r="H185" s="67"/>
      <c r="I185" s="65" t="s">
        <v>592</v>
      </c>
      <c r="J185" s="26">
        <v>45657</v>
      </c>
      <c r="K185" s="65"/>
      <c r="L185" s="65"/>
      <c r="M185" s="65"/>
      <c r="N185" s="65"/>
      <c r="O185" s="44"/>
      <c r="P185" s="56"/>
    </row>
    <row r="186" spans="1:16" ht="13.5" customHeight="1" x14ac:dyDescent="0.25">
      <c r="A186" s="43">
        <v>158</v>
      </c>
      <c r="B186" s="147"/>
      <c r="C186" s="72" t="s">
        <v>320</v>
      </c>
      <c r="D186" s="4">
        <v>3</v>
      </c>
      <c r="E186" s="4" t="s">
        <v>324</v>
      </c>
      <c r="F186" s="92">
        <v>2</v>
      </c>
      <c r="G186" s="65"/>
      <c r="H186" s="67"/>
      <c r="I186" s="65" t="s">
        <v>662</v>
      </c>
      <c r="J186" s="26">
        <v>45657</v>
      </c>
      <c r="K186" s="65"/>
      <c r="L186" s="65"/>
      <c r="M186" s="65"/>
      <c r="N186" s="65"/>
      <c r="O186" s="44"/>
      <c r="P186" s="56"/>
    </row>
    <row r="187" spans="1:16" ht="13.5" customHeight="1" x14ac:dyDescent="0.25">
      <c r="A187" s="43">
        <v>159</v>
      </c>
      <c r="B187" s="147"/>
      <c r="C187" s="72" t="s">
        <v>320</v>
      </c>
      <c r="D187" s="4">
        <v>4</v>
      </c>
      <c r="E187" s="4" t="s">
        <v>325</v>
      </c>
      <c r="F187" s="92">
        <v>2</v>
      </c>
      <c r="G187" s="65"/>
      <c r="H187" s="67"/>
      <c r="I187" s="65" t="s">
        <v>662</v>
      </c>
      <c r="J187" s="26">
        <v>45657</v>
      </c>
      <c r="K187" s="65"/>
      <c r="L187" s="65"/>
      <c r="M187" s="65"/>
      <c r="N187" s="65"/>
      <c r="O187" s="44"/>
      <c r="P187" s="56"/>
    </row>
    <row r="188" spans="1:16" ht="13.5" customHeight="1" x14ac:dyDescent="0.25">
      <c r="A188" s="43">
        <v>160</v>
      </c>
      <c r="B188" s="147"/>
      <c r="C188" s="72" t="s">
        <v>322</v>
      </c>
      <c r="D188" s="4">
        <v>5</v>
      </c>
      <c r="E188" s="4" t="s">
        <v>326</v>
      </c>
      <c r="F188" s="92">
        <v>1</v>
      </c>
      <c r="G188" s="65"/>
      <c r="H188" s="67"/>
      <c r="I188" s="65" t="s">
        <v>592</v>
      </c>
      <c r="J188" s="26">
        <v>45657</v>
      </c>
      <c r="K188" s="65"/>
      <c r="L188" s="65"/>
      <c r="M188" s="65"/>
      <c r="N188" s="65"/>
      <c r="O188" s="44"/>
      <c r="P188" s="56"/>
    </row>
    <row r="189" spans="1:16" ht="13.5" customHeight="1" x14ac:dyDescent="0.25">
      <c r="A189" s="43">
        <v>161</v>
      </c>
      <c r="B189" s="147"/>
      <c r="C189" s="72" t="s">
        <v>769</v>
      </c>
      <c r="D189" s="4">
        <v>6</v>
      </c>
      <c r="E189" s="4" t="s">
        <v>327</v>
      </c>
      <c r="F189" s="92">
        <v>2</v>
      </c>
      <c r="G189" s="65"/>
      <c r="H189" s="67"/>
      <c r="I189" s="65" t="s">
        <v>770</v>
      </c>
      <c r="J189" s="26">
        <v>45657</v>
      </c>
      <c r="K189" s="65"/>
      <c r="L189" s="65"/>
      <c r="M189" s="65"/>
      <c r="N189" s="65"/>
      <c r="O189" s="44"/>
      <c r="P189" s="56"/>
    </row>
    <row r="190" spans="1:16" ht="13.5" customHeight="1" x14ac:dyDescent="0.25">
      <c r="A190" s="43">
        <v>162</v>
      </c>
      <c r="B190" s="147"/>
      <c r="C190" s="72" t="s">
        <v>322</v>
      </c>
      <c r="D190" s="4">
        <v>7</v>
      </c>
      <c r="E190" s="4" t="s">
        <v>328</v>
      </c>
      <c r="F190" s="92">
        <v>1</v>
      </c>
      <c r="G190" s="65"/>
      <c r="H190" s="67"/>
      <c r="I190" s="65" t="s">
        <v>592</v>
      </c>
      <c r="J190" s="26">
        <v>45657</v>
      </c>
      <c r="K190" s="65"/>
      <c r="L190" s="65"/>
      <c r="M190" s="65"/>
      <c r="N190" s="65"/>
      <c r="O190" s="44"/>
      <c r="P190" s="56"/>
    </row>
    <row r="191" spans="1:16" ht="13.5" customHeight="1" x14ac:dyDescent="0.25">
      <c r="A191" s="43">
        <v>163</v>
      </c>
      <c r="B191" s="147"/>
      <c r="C191" s="72" t="s">
        <v>329</v>
      </c>
      <c r="D191" s="4">
        <v>8</v>
      </c>
      <c r="E191" s="4" t="s">
        <v>330</v>
      </c>
      <c r="F191" s="92">
        <v>1</v>
      </c>
      <c r="G191" s="65"/>
      <c r="H191" s="67"/>
      <c r="I191" s="65" t="s">
        <v>705</v>
      </c>
      <c r="J191" s="26">
        <v>45657</v>
      </c>
      <c r="K191" s="65"/>
      <c r="L191" s="65"/>
      <c r="M191" s="65"/>
      <c r="N191" s="65"/>
      <c r="O191" s="44"/>
      <c r="P191" s="56"/>
    </row>
    <row r="192" spans="1:16" ht="13.5" customHeight="1" x14ac:dyDescent="0.25">
      <c r="A192" s="43">
        <v>164</v>
      </c>
      <c r="B192" s="147"/>
      <c r="C192" s="72" t="s">
        <v>771</v>
      </c>
      <c r="D192" s="4">
        <v>9</v>
      </c>
      <c r="E192" s="4" t="s">
        <v>331</v>
      </c>
      <c r="F192" s="92">
        <v>1</v>
      </c>
      <c r="G192" s="65"/>
      <c r="H192" s="67"/>
      <c r="I192" s="65" t="s">
        <v>772</v>
      </c>
      <c r="J192" s="26">
        <v>45657</v>
      </c>
      <c r="K192" s="65"/>
      <c r="L192" s="65"/>
      <c r="M192" s="65"/>
      <c r="N192" s="65"/>
      <c r="O192" s="44"/>
      <c r="P192" s="56"/>
    </row>
    <row r="193" spans="1:16" ht="13.5" customHeight="1" x14ac:dyDescent="0.25">
      <c r="A193" s="43">
        <v>165</v>
      </c>
      <c r="B193" s="147"/>
      <c r="C193" s="72" t="s">
        <v>332</v>
      </c>
      <c r="D193" s="4">
        <v>10</v>
      </c>
      <c r="E193" s="4" t="s">
        <v>333</v>
      </c>
      <c r="F193" s="92">
        <v>2</v>
      </c>
      <c r="G193" s="65"/>
      <c r="H193" s="67"/>
      <c r="I193" s="65" t="s">
        <v>736</v>
      </c>
      <c r="J193" s="26">
        <v>45657</v>
      </c>
      <c r="K193" s="65"/>
      <c r="L193" s="65"/>
      <c r="M193" s="65"/>
      <c r="N193" s="65"/>
      <c r="O193" s="44"/>
      <c r="P193" s="56"/>
    </row>
    <row r="194" spans="1:16" ht="13.5" customHeight="1" x14ac:dyDescent="0.25">
      <c r="A194" s="43">
        <v>166</v>
      </c>
      <c r="B194" s="147"/>
      <c r="C194" s="72" t="s">
        <v>334</v>
      </c>
      <c r="D194" s="4">
        <v>11</v>
      </c>
      <c r="E194" s="4" t="s">
        <v>335</v>
      </c>
      <c r="F194" s="92">
        <v>2</v>
      </c>
      <c r="G194" s="65"/>
      <c r="H194" s="67"/>
      <c r="I194" s="65" t="s">
        <v>593</v>
      </c>
      <c r="J194" s="26">
        <v>45657</v>
      </c>
      <c r="K194" s="65"/>
      <c r="L194" s="65"/>
      <c r="M194" s="65"/>
      <c r="N194" s="65"/>
      <c r="O194" s="44"/>
      <c r="P194" s="56"/>
    </row>
    <row r="195" spans="1:16" ht="13.5" customHeight="1" x14ac:dyDescent="0.25">
      <c r="A195" s="43">
        <v>167</v>
      </c>
      <c r="B195" s="147"/>
      <c r="C195" s="72" t="s">
        <v>334</v>
      </c>
      <c r="D195" s="4">
        <v>12</v>
      </c>
      <c r="E195" s="4" t="s">
        <v>336</v>
      </c>
      <c r="F195" s="92">
        <v>2</v>
      </c>
      <c r="G195" s="65"/>
      <c r="H195" s="67"/>
      <c r="I195" s="65" t="s">
        <v>735</v>
      </c>
      <c r="J195" s="26">
        <v>45657</v>
      </c>
      <c r="K195" s="65"/>
      <c r="L195" s="65"/>
      <c r="M195" s="65"/>
      <c r="N195" s="65"/>
      <c r="O195" s="44"/>
      <c r="P195" s="56"/>
    </row>
    <row r="196" spans="1:16" ht="13.5" customHeight="1" x14ac:dyDescent="0.25">
      <c r="A196" s="43">
        <v>168</v>
      </c>
      <c r="B196" s="147"/>
      <c r="C196" s="72" t="s">
        <v>337</v>
      </c>
      <c r="D196" s="4">
        <v>13</v>
      </c>
      <c r="E196" s="4" t="s">
        <v>338</v>
      </c>
      <c r="F196" s="92">
        <v>1</v>
      </c>
      <c r="G196" s="65"/>
      <c r="H196" s="67"/>
      <c r="I196" s="65" t="s">
        <v>735</v>
      </c>
      <c r="J196" s="26">
        <v>45657</v>
      </c>
      <c r="K196" s="65"/>
      <c r="L196" s="65"/>
      <c r="M196" s="65"/>
      <c r="N196" s="65"/>
      <c r="O196" s="44"/>
      <c r="P196" s="56"/>
    </row>
    <row r="197" spans="1:16" ht="13.5" customHeight="1" x14ac:dyDescent="0.25">
      <c r="A197" s="43">
        <v>169</v>
      </c>
      <c r="B197" s="147"/>
      <c r="C197" s="72" t="s">
        <v>334</v>
      </c>
      <c r="D197" s="4">
        <v>14</v>
      </c>
      <c r="E197" s="4" t="s">
        <v>339</v>
      </c>
      <c r="F197" s="92">
        <v>3</v>
      </c>
      <c r="G197" s="65"/>
      <c r="H197" s="67"/>
      <c r="I197" s="65" t="s">
        <v>593</v>
      </c>
      <c r="J197" s="26">
        <v>45657</v>
      </c>
      <c r="K197" s="65"/>
      <c r="L197" s="65"/>
      <c r="M197" s="65"/>
      <c r="N197" s="65"/>
      <c r="O197" s="44"/>
      <c r="P197" s="56"/>
    </row>
    <row r="198" spans="1:16" ht="13.5" customHeight="1" x14ac:dyDescent="0.25">
      <c r="A198" s="43">
        <v>170</v>
      </c>
      <c r="B198" s="147"/>
      <c r="C198" s="72" t="s">
        <v>340</v>
      </c>
      <c r="D198" s="4">
        <v>15</v>
      </c>
      <c r="E198" s="4" t="s">
        <v>341</v>
      </c>
      <c r="F198" s="92">
        <v>2</v>
      </c>
      <c r="G198" s="65"/>
      <c r="H198" s="67"/>
      <c r="I198" s="23" t="s">
        <v>641</v>
      </c>
      <c r="J198" s="26" t="s">
        <v>47</v>
      </c>
      <c r="K198" s="65"/>
      <c r="L198" s="65"/>
      <c r="M198" s="65"/>
      <c r="N198" s="65"/>
      <c r="O198" s="44"/>
      <c r="P198" s="56"/>
    </row>
    <row r="199" spans="1:16" ht="13.5" customHeight="1" x14ac:dyDescent="0.25">
      <c r="A199" s="43">
        <v>171</v>
      </c>
      <c r="B199" s="147"/>
      <c r="C199" s="72" t="s">
        <v>340</v>
      </c>
      <c r="D199" s="4">
        <v>16</v>
      </c>
      <c r="E199" s="4" t="s">
        <v>342</v>
      </c>
      <c r="F199" s="92">
        <v>2</v>
      </c>
      <c r="G199" s="65"/>
      <c r="H199" s="67"/>
      <c r="I199" s="23" t="s">
        <v>641</v>
      </c>
      <c r="J199" s="26" t="s">
        <v>47</v>
      </c>
      <c r="K199" s="65"/>
      <c r="L199" s="65"/>
      <c r="M199" s="65"/>
      <c r="N199" s="65"/>
      <c r="O199" s="44"/>
      <c r="P199" s="56"/>
    </row>
    <row r="200" spans="1:16" ht="13.5" customHeight="1" x14ac:dyDescent="0.25">
      <c r="A200" s="43">
        <v>172</v>
      </c>
      <c r="B200" s="147"/>
      <c r="C200" s="72" t="s">
        <v>343</v>
      </c>
      <c r="D200" s="4">
        <v>17</v>
      </c>
      <c r="E200" s="4" t="s">
        <v>344</v>
      </c>
      <c r="F200" s="92">
        <v>2</v>
      </c>
      <c r="G200" s="65"/>
      <c r="H200" s="67"/>
      <c r="I200" s="23" t="s">
        <v>673</v>
      </c>
      <c r="J200" s="26">
        <v>45657</v>
      </c>
      <c r="K200" s="65"/>
      <c r="L200" s="65"/>
      <c r="M200" s="65"/>
      <c r="N200" s="65"/>
      <c r="O200" s="44"/>
      <c r="P200" s="56"/>
    </row>
    <row r="201" spans="1:16" ht="13.5" customHeight="1" x14ac:dyDescent="0.25">
      <c r="A201" s="43">
        <v>173</v>
      </c>
      <c r="B201" s="147"/>
      <c r="C201" s="72" t="s">
        <v>343</v>
      </c>
      <c r="D201" s="4">
        <v>18</v>
      </c>
      <c r="E201" s="4" t="s">
        <v>345</v>
      </c>
      <c r="F201" s="92">
        <v>2</v>
      </c>
      <c r="G201" s="65"/>
      <c r="H201" s="67"/>
      <c r="I201" s="23" t="s">
        <v>673</v>
      </c>
      <c r="J201" s="26">
        <v>45657</v>
      </c>
      <c r="K201" s="65"/>
      <c r="L201" s="65"/>
      <c r="M201" s="65"/>
      <c r="N201" s="65"/>
      <c r="O201" s="44"/>
      <c r="P201" s="56"/>
    </row>
    <row r="202" spans="1:16" ht="13.5" customHeight="1" x14ac:dyDescent="0.25">
      <c r="A202" s="43">
        <v>174</v>
      </c>
      <c r="B202" s="147"/>
      <c r="C202" s="72" t="s">
        <v>340</v>
      </c>
      <c r="D202" s="4">
        <v>19</v>
      </c>
      <c r="E202" s="4" t="s">
        <v>346</v>
      </c>
      <c r="F202" s="92">
        <v>1</v>
      </c>
      <c r="G202" s="65"/>
      <c r="H202" s="67"/>
      <c r="I202" s="23" t="s">
        <v>641</v>
      </c>
      <c r="J202" s="26" t="s">
        <v>47</v>
      </c>
      <c r="K202" s="65"/>
      <c r="L202" s="65"/>
      <c r="M202" s="65"/>
      <c r="N202" s="65"/>
      <c r="O202" s="44"/>
      <c r="P202" s="56"/>
    </row>
    <row r="203" spans="1:16" ht="13.5" customHeight="1" x14ac:dyDescent="0.25">
      <c r="A203" s="43">
        <v>175</v>
      </c>
      <c r="B203" s="147"/>
      <c r="C203" s="72" t="s">
        <v>329</v>
      </c>
      <c r="D203" s="4">
        <v>21</v>
      </c>
      <c r="E203" s="4" t="s">
        <v>347</v>
      </c>
      <c r="F203" s="92">
        <v>2</v>
      </c>
      <c r="G203" s="65"/>
      <c r="H203" s="67"/>
      <c r="I203" s="23" t="s">
        <v>705</v>
      </c>
      <c r="J203" s="26">
        <v>45657</v>
      </c>
      <c r="K203" s="65"/>
      <c r="L203" s="65"/>
      <c r="M203" s="65"/>
      <c r="N203" s="65"/>
      <c r="O203" s="44"/>
      <c r="P203" s="56"/>
    </row>
    <row r="204" spans="1:16" ht="13.5" customHeight="1" x14ac:dyDescent="0.25">
      <c r="A204" s="43">
        <v>176</v>
      </c>
      <c r="B204" s="147"/>
      <c r="C204" s="72" t="s">
        <v>340</v>
      </c>
      <c r="D204" s="4">
        <v>22</v>
      </c>
      <c r="E204" s="4" t="s">
        <v>348</v>
      </c>
      <c r="F204" s="92">
        <v>1</v>
      </c>
      <c r="G204" s="65"/>
      <c r="H204" s="67"/>
      <c r="I204" s="23" t="s">
        <v>641</v>
      </c>
      <c r="J204" s="26" t="s">
        <v>47</v>
      </c>
      <c r="K204" s="65"/>
      <c r="L204" s="65"/>
      <c r="M204" s="65"/>
      <c r="N204" s="65"/>
      <c r="O204" s="44"/>
      <c r="P204" s="56"/>
    </row>
    <row r="205" spans="1:16" ht="13.5" customHeight="1" x14ac:dyDescent="0.25">
      <c r="A205" s="43">
        <v>177</v>
      </c>
      <c r="B205" s="147"/>
      <c r="C205" s="72" t="s">
        <v>349</v>
      </c>
      <c r="D205" s="4">
        <v>23</v>
      </c>
      <c r="E205" s="4" t="s">
        <v>350</v>
      </c>
      <c r="F205" s="92">
        <v>1</v>
      </c>
      <c r="G205" s="65"/>
      <c r="H205" s="67"/>
      <c r="I205" s="23" t="s">
        <v>672</v>
      </c>
      <c r="J205" s="26">
        <v>45657</v>
      </c>
      <c r="K205" s="65"/>
      <c r="L205" s="65"/>
      <c r="M205" s="65"/>
      <c r="N205" s="65"/>
      <c r="O205" s="44"/>
      <c r="P205" s="56"/>
    </row>
    <row r="206" spans="1:16" ht="13.5" customHeight="1" x14ac:dyDescent="0.25">
      <c r="A206" s="43">
        <v>178</v>
      </c>
      <c r="B206" s="147"/>
      <c r="C206" s="72" t="s">
        <v>349</v>
      </c>
      <c r="D206" s="4">
        <v>24</v>
      </c>
      <c r="E206" s="4" t="s">
        <v>351</v>
      </c>
      <c r="F206" s="92">
        <v>3</v>
      </c>
      <c r="G206" s="65"/>
      <c r="H206" s="67"/>
      <c r="I206" s="23" t="s">
        <v>672</v>
      </c>
      <c r="J206" s="26">
        <v>45657</v>
      </c>
      <c r="K206" s="65"/>
      <c r="L206" s="65"/>
      <c r="M206" s="65"/>
      <c r="N206" s="65"/>
      <c r="O206" s="44"/>
      <c r="P206" s="56"/>
    </row>
    <row r="207" spans="1:16" ht="13.5" customHeight="1" x14ac:dyDescent="0.25">
      <c r="A207" s="43">
        <v>179</v>
      </c>
      <c r="B207" s="147"/>
      <c r="C207" s="72" t="s">
        <v>340</v>
      </c>
      <c r="D207" s="4">
        <v>25</v>
      </c>
      <c r="E207" s="4" t="s">
        <v>352</v>
      </c>
      <c r="F207" s="92">
        <v>1</v>
      </c>
      <c r="G207" s="65"/>
      <c r="H207" s="67"/>
      <c r="I207" s="23" t="s">
        <v>641</v>
      </c>
      <c r="J207" s="26" t="s">
        <v>47</v>
      </c>
      <c r="K207" s="65"/>
      <c r="L207" s="65"/>
      <c r="M207" s="65"/>
      <c r="N207" s="65"/>
      <c r="O207" s="44"/>
      <c r="P207" s="56"/>
    </row>
    <row r="208" spans="1:16" ht="13.5" customHeight="1" x14ac:dyDescent="0.25">
      <c r="A208" s="43">
        <v>180</v>
      </c>
      <c r="B208" s="147"/>
      <c r="C208" s="72" t="s">
        <v>340</v>
      </c>
      <c r="D208" s="4">
        <v>26</v>
      </c>
      <c r="E208" s="4" t="s">
        <v>353</v>
      </c>
      <c r="F208" s="92">
        <v>1</v>
      </c>
      <c r="G208" s="65"/>
      <c r="H208" s="67"/>
      <c r="I208" s="23" t="s">
        <v>641</v>
      </c>
      <c r="J208" s="26" t="s">
        <v>47</v>
      </c>
      <c r="K208" s="65"/>
      <c r="L208" s="65"/>
      <c r="M208" s="65"/>
      <c r="N208" s="65"/>
      <c r="O208" s="44"/>
      <c r="P208" s="56"/>
    </row>
    <row r="209" spans="1:16" ht="13.5" customHeight="1" x14ac:dyDescent="0.25">
      <c r="A209" s="43">
        <v>181</v>
      </c>
      <c r="B209" s="147"/>
      <c r="C209" s="72" t="s">
        <v>340</v>
      </c>
      <c r="D209" s="4">
        <v>27</v>
      </c>
      <c r="E209" s="4" t="s">
        <v>354</v>
      </c>
      <c r="F209" s="92">
        <v>1</v>
      </c>
      <c r="G209" s="65"/>
      <c r="H209" s="67"/>
      <c r="I209" s="23" t="s">
        <v>641</v>
      </c>
      <c r="J209" s="26" t="s">
        <v>47</v>
      </c>
      <c r="K209" s="65"/>
      <c r="L209" s="65"/>
      <c r="M209" s="65"/>
      <c r="N209" s="65"/>
      <c r="O209" s="44"/>
      <c r="P209" s="56"/>
    </row>
    <row r="210" spans="1:16" ht="13.5" customHeight="1" x14ac:dyDescent="0.25">
      <c r="A210" s="43">
        <v>182</v>
      </c>
      <c r="B210" s="147"/>
      <c r="C210" s="72" t="s">
        <v>355</v>
      </c>
      <c r="D210" s="4">
        <v>28</v>
      </c>
      <c r="E210" s="4" t="s">
        <v>356</v>
      </c>
      <c r="F210" s="92">
        <v>2</v>
      </c>
      <c r="G210" s="65"/>
      <c r="H210" s="67"/>
      <c r="I210" s="65" t="s">
        <v>593</v>
      </c>
      <c r="J210" s="26">
        <v>45657</v>
      </c>
      <c r="K210" s="65"/>
      <c r="L210" s="65"/>
      <c r="M210" s="65"/>
      <c r="N210" s="65"/>
      <c r="O210" s="44"/>
      <c r="P210" s="56"/>
    </row>
    <row r="211" spans="1:16" ht="13.5" customHeight="1" x14ac:dyDescent="0.25">
      <c r="A211" s="43">
        <v>183</v>
      </c>
      <c r="B211" s="147"/>
      <c r="C211" s="72" t="s">
        <v>340</v>
      </c>
      <c r="D211" s="4">
        <v>29</v>
      </c>
      <c r="E211" s="4" t="s">
        <v>357</v>
      </c>
      <c r="F211" s="92">
        <v>2</v>
      </c>
      <c r="G211" s="65"/>
      <c r="H211" s="67"/>
      <c r="I211" s="23" t="s">
        <v>641</v>
      </c>
      <c r="J211" s="26" t="s">
        <v>47</v>
      </c>
      <c r="K211" s="65"/>
      <c r="L211" s="65"/>
      <c r="M211" s="65"/>
      <c r="N211" s="65"/>
      <c r="O211" s="44"/>
      <c r="P211" s="56"/>
    </row>
    <row r="212" spans="1:16" ht="13.5" customHeight="1" x14ac:dyDescent="0.25">
      <c r="A212" s="43">
        <v>184</v>
      </c>
      <c r="B212" s="147"/>
      <c r="C212" s="72" t="s">
        <v>358</v>
      </c>
      <c r="D212" s="4">
        <v>30</v>
      </c>
      <c r="E212" s="4" t="s">
        <v>161</v>
      </c>
      <c r="F212" s="92">
        <v>1</v>
      </c>
      <c r="G212" s="65"/>
      <c r="H212" s="67"/>
      <c r="I212" s="65" t="s">
        <v>674</v>
      </c>
      <c r="J212" s="26">
        <v>45657</v>
      </c>
      <c r="K212" s="65"/>
      <c r="L212" s="65"/>
      <c r="M212" s="65"/>
      <c r="N212" s="65"/>
      <c r="O212" s="44"/>
      <c r="P212" s="56"/>
    </row>
    <row r="213" spans="1:16" ht="13.5" customHeight="1" x14ac:dyDescent="0.25">
      <c r="A213" s="43">
        <v>185</v>
      </c>
      <c r="B213" s="147"/>
      <c r="C213" s="72" t="s">
        <v>358</v>
      </c>
      <c r="D213" s="4">
        <v>31</v>
      </c>
      <c r="E213" s="4" t="s">
        <v>359</v>
      </c>
      <c r="F213" s="92">
        <v>2</v>
      </c>
      <c r="G213" s="65"/>
      <c r="H213" s="67"/>
      <c r="I213" s="65" t="s">
        <v>674</v>
      </c>
      <c r="J213" s="26">
        <v>45657</v>
      </c>
      <c r="K213" s="65"/>
      <c r="L213" s="65"/>
      <c r="M213" s="65"/>
      <c r="N213" s="65"/>
      <c r="O213" s="44"/>
      <c r="P213" s="56"/>
    </row>
    <row r="214" spans="1:16" ht="13.5" customHeight="1" x14ac:dyDescent="0.25">
      <c r="A214" s="43">
        <v>186</v>
      </c>
      <c r="B214" s="147"/>
      <c r="C214" s="72" t="s">
        <v>358</v>
      </c>
      <c r="D214" s="4">
        <v>32</v>
      </c>
      <c r="E214" s="4" t="s">
        <v>360</v>
      </c>
      <c r="F214" s="92">
        <v>1</v>
      </c>
      <c r="G214" s="65"/>
      <c r="H214" s="67"/>
      <c r="I214" s="65" t="s">
        <v>674</v>
      </c>
      <c r="J214" s="26">
        <v>45657</v>
      </c>
      <c r="K214" s="65"/>
      <c r="L214" s="65"/>
      <c r="M214" s="65"/>
      <c r="N214" s="65"/>
      <c r="O214" s="44"/>
      <c r="P214" s="56"/>
    </row>
    <row r="215" spans="1:16" ht="13.5" customHeight="1" x14ac:dyDescent="0.25">
      <c r="A215" s="43">
        <v>187</v>
      </c>
      <c r="B215" s="147"/>
      <c r="C215" s="72" t="s">
        <v>358</v>
      </c>
      <c r="D215" s="4">
        <v>33</v>
      </c>
      <c r="E215" s="4" t="s">
        <v>361</v>
      </c>
      <c r="F215" s="92">
        <v>2</v>
      </c>
      <c r="G215" s="65"/>
      <c r="H215" s="67"/>
      <c r="I215" s="65" t="s">
        <v>674</v>
      </c>
      <c r="J215" s="26">
        <v>45657</v>
      </c>
      <c r="K215" s="65"/>
      <c r="L215" s="65"/>
      <c r="M215" s="65"/>
      <c r="N215" s="65"/>
      <c r="O215" s="44"/>
      <c r="P215" s="56"/>
    </row>
    <row r="216" spans="1:16" ht="13.5" customHeight="1" x14ac:dyDescent="0.25">
      <c r="A216" s="43">
        <v>188</v>
      </c>
      <c r="B216" s="147"/>
      <c r="C216" s="72" t="s">
        <v>362</v>
      </c>
      <c r="D216" s="4">
        <v>34</v>
      </c>
      <c r="E216" s="4" t="s">
        <v>363</v>
      </c>
      <c r="F216" s="92">
        <v>1</v>
      </c>
      <c r="G216" s="65"/>
      <c r="H216" s="67"/>
      <c r="I216" s="65" t="s">
        <v>591</v>
      </c>
      <c r="J216" s="26">
        <v>45657</v>
      </c>
      <c r="K216" s="65"/>
      <c r="L216" s="65"/>
      <c r="M216" s="65"/>
      <c r="N216" s="65"/>
      <c r="O216" s="44"/>
      <c r="P216" s="56"/>
    </row>
    <row r="217" spans="1:16" ht="13.5" customHeight="1" x14ac:dyDescent="0.25">
      <c r="A217" s="43">
        <v>189</v>
      </c>
      <c r="B217" s="147"/>
      <c r="C217" s="72" t="s">
        <v>362</v>
      </c>
      <c r="D217" s="4">
        <v>35</v>
      </c>
      <c r="E217" s="4" t="s">
        <v>364</v>
      </c>
      <c r="F217" s="92">
        <v>1</v>
      </c>
      <c r="G217" s="65"/>
      <c r="H217" s="67"/>
      <c r="I217" s="65" t="s">
        <v>591</v>
      </c>
      <c r="J217" s="26">
        <v>45657</v>
      </c>
      <c r="K217" s="65"/>
      <c r="L217" s="65"/>
      <c r="M217" s="65"/>
      <c r="N217" s="65"/>
      <c r="O217" s="44"/>
      <c r="P217" s="56"/>
    </row>
    <row r="218" spans="1:16" ht="13.5" customHeight="1" x14ac:dyDescent="0.25">
      <c r="A218" s="43">
        <v>190</v>
      </c>
      <c r="B218" s="147"/>
      <c r="C218" s="72" t="s">
        <v>362</v>
      </c>
      <c r="D218" s="4">
        <v>36</v>
      </c>
      <c r="E218" s="4" t="s">
        <v>365</v>
      </c>
      <c r="F218" s="92">
        <v>2</v>
      </c>
      <c r="G218" s="65"/>
      <c r="H218" s="67"/>
      <c r="I218" s="65" t="s">
        <v>591</v>
      </c>
      <c r="J218" s="26">
        <v>45657</v>
      </c>
      <c r="K218" s="65"/>
      <c r="L218" s="65"/>
      <c r="M218" s="65"/>
      <c r="N218" s="65"/>
      <c r="O218" s="44"/>
      <c r="P218" s="56"/>
    </row>
    <row r="219" spans="1:16" ht="13.5" customHeight="1" x14ac:dyDescent="0.25">
      <c r="A219" s="43">
        <v>191</v>
      </c>
      <c r="B219" s="147"/>
      <c r="C219" s="72" t="s">
        <v>362</v>
      </c>
      <c r="D219" s="4">
        <v>37</v>
      </c>
      <c r="E219" s="4" t="s">
        <v>366</v>
      </c>
      <c r="F219" s="92">
        <v>2</v>
      </c>
      <c r="G219" s="65"/>
      <c r="H219" s="67"/>
      <c r="I219" s="65" t="s">
        <v>591</v>
      </c>
      <c r="J219" s="26">
        <v>45657</v>
      </c>
      <c r="K219" s="65"/>
      <c r="L219" s="65"/>
      <c r="M219" s="65"/>
      <c r="N219" s="65"/>
      <c r="O219" s="44"/>
      <c r="P219" s="56"/>
    </row>
    <row r="220" spans="1:16" ht="13.5" customHeight="1" x14ac:dyDescent="0.25">
      <c r="A220" s="43">
        <v>192</v>
      </c>
      <c r="B220" s="147"/>
      <c r="C220" s="72" t="s">
        <v>358</v>
      </c>
      <c r="D220" s="4">
        <v>38</v>
      </c>
      <c r="E220" s="4" t="s">
        <v>367</v>
      </c>
      <c r="F220" s="92">
        <v>2</v>
      </c>
      <c r="G220" s="65"/>
      <c r="H220" s="67"/>
      <c r="I220" s="65" t="s">
        <v>674</v>
      </c>
      <c r="J220" s="26">
        <v>45657</v>
      </c>
      <c r="K220" s="65"/>
      <c r="L220" s="65"/>
      <c r="M220" s="65"/>
      <c r="N220" s="65"/>
      <c r="O220" s="44"/>
      <c r="P220" s="56"/>
    </row>
    <row r="221" spans="1:16" ht="13.5" customHeight="1" x14ac:dyDescent="0.25">
      <c r="A221" s="43">
        <v>193</v>
      </c>
      <c r="B221" s="147"/>
      <c r="C221" s="72" t="s">
        <v>358</v>
      </c>
      <c r="D221" s="4">
        <v>39</v>
      </c>
      <c r="E221" s="4" t="s">
        <v>368</v>
      </c>
      <c r="F221" s="92">
        <v>2</v>
      </c>
      <c r="G221" s="65"/>
      <c r="H221" s="67"/>
      <c r="I221" s="65" t="s">
        <v>674</v>
      </c>
      <c r="J221" s="26">
        <v>45657</v>
      </c>
      <c r="K221" s="65"/>
      <c r="L221" s="65"/>
      <c r="M221" s="65"/>
      <c r="N221" s="65"/>
      <c r="O221" s="44"/>
      <c r="P221" s="56"/>
    </row>
    <row r="222" spans="1:16" ht="12" customHeight="1" x14ac:dyDescent="0.25">
      <c r="A222" s="43">
        <v>194</v>
      </c>
      <c r="B222" s="147"/>
      <c r="C222" s="70" t="s">
        <v>730</v>
      </c>
      <c r="D222" s="5">
        <v>40</v>
      </c>
      <c r="E222" s="5" t="s">
        <v>369</v>
      </c>
      <c r="F222" s="92">
        <v>2</v>
      </c>
      <c r="G222" s="65"/>
      <c r="H222" s="65"/>
      <c r="I222" s="65" t="s">
        <v>734</v>
      </c>
      <c r="J222" s="26">
        <v>45657</v>
      </c>
      <c r="K222" s="25"/>
      <c r="L222" s="65"/>
      <c r="M222" s="65"/>
      <c r="N222" s="65"/>
      <c r="O222" s="44"/>
      <c r="P222" s="56"/>
    </row>
    <row r="223" spans="1:16" ht="12" customHeight="1" x14ac:dyDescent="0.25">
      <c r="A223" s="43">
        <v>195</v>
      </c>
      <c r="B223" s="147"/>
      <c r="C223" s="70" t="s">
        <v>730</v>
      </c>
      <c r="D223" s="5">
        <v>41</v>
      </c>
      <c r="E223" s="5" t="s">
        <v>370</v>
      </c>
      <c r="F223" s="92">
        <v>2</v>
      </c>
      <c r="G223" s="65"/>
      <c r="H223" s="65"/>
      <c r="I223" s="65" t="s">
        <v>734</v>
      </c>
      <c r="J223" s="26">
        <v>45657</v>
      </c>
      <c r="K223" s="25"/>
      <c r="L223" s="65"/>
      <c r="M223" s="65"/>
      <c r="N223" s="65"/>
      <c r="O223" s="44"/>
      <c r="P223" s="56"/>
    </row>
    <row r="224" spans="1:16" ht="12" customHeight="1" x14ac:dyDescent="0.25">
      <c r="A224" s="43">
        <v>196</v>
      </c>
      <c r="B224" s="147"/>
      <c r="C224" s="70" t="s">
        <v>371</v>
      </c>
      <c r="D224" s="5">
        <v>42</v>
      </c>
      <c r="E224" s="5" t="s">
        <v>372</v>
      </c>
      <c r="F224" s="92">
        <v>2</v>
      </c>
      <c r="G224" s="65"/>
      <c r="H224" s="65"/>
      <c r="I224" s="65" t="s">
        <v>737</v>
      </c>
      <c r="J224" s="26">
        <v>45657</v>
      </c>
      <c r="K224" s="25"/>
      <c r="L224" s="65"/>
      <c r="M224" s="65"/>
      <c r="N224" s="65"/>
      <c r="O224" s="44"/>
      <c r="P224" s="56"/>
    </row>
    <row r="225" spans="1:16" ht="12" customHeight="1" x14ac:dyDescent="0.25">
      <c r="A225" s="43">
        <v>197</v>
      </c>
      <c r="B225" s="147"/>
      <c r="C225" s="70" t="s">
        <v>373</v>
      </c>
      <c r="D225" s="5">
        <v>43</v>
      </c>
      <c r="E225" s="5" t="s">
        <v>374</v>
      </c>
      <c r="F225" s="92">
        <v>2</v>
      </c>
      <c r="G225" s="65"/>
      <c r="H225" s="65"/>
      <c r="I225" s="65" t="s">
        <v>706</v>
      </c>
      <c r="J225" s="26">
        <v>45657</v>
      </c>
      <c r="K225" s="25"/>
      <c r="L225" s="65"/>
      <c r="M225" s="65"/>
      <c r="N225" s="65"/>
      <c r="O225" s="44"/>
      <c r="P225" s="56"/>
    </row>
    <row r="226" spans="1:16" ht="12" customHeight="1" x14ac:dyDescent="0.25">
      <c r="A226" s="43">
        <v>198</v>
      </c>
      <c r="B226" s="147"/>
      <c r="C226" s="70" t="s">
        <v>358</v>
      </c>
      <c r="D226" s="5">
        <v>44</v>
      </c>
      <c r="E226" s="5" t="s">
        <v>375</v>
      </c>
      <c r="F226" s="92">
        <v>2</v>
      </c>
      <c r="G226" s="65"/>
      <c r="H226" s="65"/>
      <c r="I226" s="65" t="s">
        <v>674</v>
      </c>
      <c r="J226" s="26">
        <v>45657</v>
      </c>
      <c r="K226" s="25"/>
      <c r="L226" s="65"/>
      <c r="M226" s="65"/>
      <c r="N226" s="65"/>
      <c r="O226" s="44"/>
      <c r="P226" s="56"/>
    </row>
    <row r="227" spans="1:16" ht="12" customHeight="1" x14ac:dyDescent="0.25">
      <c r="A227" s="43">
        <v>199</v>
      </c>
      <c r="B227" s="147"/>
      <c r="C227" s="70" t="s">
        <v>358</v>
      </c>
      <c r="D227" s="5">
        <v>45</v>
      </c>
      <c r="E227" s="5" t="s">
        <v>376</v>
      </c>
      <c r="F227" s="92">
        <v>2</v>
      </c>
      <c r="G227" s="65"/>
      <c r="H227" s="65"/>
      <c r="I227" s="65" t="s">
        <v>674</v>
      </c>
      <c r="J227" s="26">
        <v>45657</v>
      </c>
      <c r="K227" s="25"/>
      <c r="L227" s="65"/>
      <c r="M227" s="65"/>
      <c r="N227" s="65"/>
      <c r="O227" s="44"/>
      <c r="P227" s="56"/>
    </row>
    <row r="228" spans="1:16" ht="12" customHeight="1" x14ac:dyDescent="0.25">
      <c r="A228" s="83"/>
      <c r="B228" s="77" t="s">
        <v>2</v>
      </c>
      <c r="C228" s="84"/>
      <c r="D228" s="85"/>
      <c r="E228" s="85"/>
      <c r="F228" s="77">
        <f>SUM(F184:F227)</f>
        <v>73</v>
      </c>
      <c r="G228" s="77">
        <f>SUM(G184:G227)</f>
        <v>0</v>
      </c>
      <c r="H228" s="67"/>
      <c r="I228" s="65"/>
      <c r="J228" s="23"/>
      <c r="K228" s="65"/>
      <c r="L228" s="65"/>
      <c r="M228" s="65"/>
      <c r="N228" s="65"/>
      <c r="O228" s="44"/>
      <c r="P228" s="56"/>
    </row>
    <row r="229" spans="1:16" ht="12" customHeight="1" x14ac:dyDescent="0.25">
      <c r="A229" s="43">
        <v>200</v>
      </c>
      <c r="B229" s="67" t="s">
        <v>377</v>
      </c>
      <c r="C229" s="72" t="s">
        <v>378</v>
      </c>
      <c r="D229" s="4">
        <v>9</v>
      </c>
      <c r="E229" s="4" t="s">
        <v>379</v>
      </c>
      <c r="F229" s="66">
        <v>1</v>
      </c>
      <c r="G229" s="93"/>
      <c r="H229" s="65"/>
      <c r="I229" s="25" t="s">
        <v>1012</v>
      </c>
      <c r="J229" s="26"/>
      <c r="K229" s="25"/>
      <c r="L229" s="65"/>
      <c r="M229" s="65"/>
      <c r="N229" s="65"/>
      <c r="O229" s="44"/>
      <c r="P229" s="56"/>
    </row>
    <row r="230" spans="1:16" ht="12" customHeight="1" x14ac:dyDescent="0.25">
      <c r="A230" s="83"/>
      <c r="B230" s="77" t="s">
        <v>2</v>
      </c>
      <c r="C230" s="84"/>
      <c r="D230" s="85"/>
      <c r="E230" s="85"/>
      <c r="F230" s="77">
        <f>SUM(F229)</f>
        <v>1</v>
      </c>
      <c r="G230" s="77">
        <f>SUM(G229)</f>
        <v>0</v>
      </c>
      <c r="H230" s="65"/>
      <c r="I230" s="65"/>
      <c r="J230" s="23"/>
      <c r="K230" s="65"/>
      <c r="L230" s="65"/>
      <c r="M230" s="65"/>
      <c r="N230" s="65"/>
      <c r="O230" s="44"/>
      <c r="P230" s="56"/>
    </row>
    <row r="231" spans="1:16" ht="12" customHeight="1" x14ac:dyDescent="0.25">
      <c r="A231" s="43">
        <v>201</v>
      </c>
      <c r="B231" s="140" t="s">
        <v>37</v>
      </c>
      <c r="C231" s="72" t="s">
        <v>809</v>
      </c>
      <c r="D231" s="4">
        <v>7</v>
      </c>
      <c r="E231" s="4" t="s">
        <v>380</v>
      </c>
      <c r="F231" s="92">
        <v>1</v>
      </c>
      <c r="G231" s="123">
        <v>1</v>
      </c>
      <c r="H231" s="65" t="s">
        <v>811</v>
      </c>
      <c r="I231" s="25" t="s">
        <v>810</v>
      </c>
      <c r="J231" s="26">
        <v>45657</v>
      </c>
      <c r="K231" s="25">
        <v>45604</v>
      </c>
      <c r="L231" s="65" t="s">
        <v>933</v>
      </c>
      <c r="M231" s="65" t="s">
        <v>621</v>
      </c>
      <c r="N231" s="65">
        <v>10</v>
      </c>
      <c r="O231" s="44"/>
      <c r="P231" s="56"/>
    </row>
    <row r="232" spans="1:16" ht="12" customHeight="1" x14ac:dyDescent="0.25">
      <c r="A232" s="43">
        <v>202</v>
      </c>
      <c r="B232" s="140"/>
      <c r="C232" s="72" t="s">
        <v>381</v>
      </c>
      <c r="D232" s="4">
        <v>53</v>
      </c>
      <c r="E232" s="4" t="s">
        <v>382</v>
      </c>
      <c r="F232" s="66">
        <v>1</v>
      </c>
      <c r="G232" s="66"/>
      <c r="H232" s="65"/>
      <c r="I232" s="65"/>
      <c r="J232" s="26"/>
      <c r="K232" s="25"/>
      <c r="L232" s="65"/>
      <c r="M232" s="65"/>
      <c r="N232" s="65"/>
      <c r="O232" s="44"/>
      <c r="P232" s="56"/>
    </row>
    <row r="233" spans="1:16" ht="12" customHeight="1" x14ac:dyDescent="0.25">
      <c r="A233" s="83"/>
      <c r="B233" s="77" t="s">
        <v>2</v>
      </c>
      <c r="C233" s="84"/>
      <c r="D233" s="85"/>
      <c r="E233" s="85"/>
      <c r="F233" s="77">
        <f>SUM(F231:F232)</f>
        <v>2</v>
      </c>
      <c r="G233" s="77">
        <f>SUM(G231:G232)</f>
        <v>1</v>
      </c>
      <c r="H233" s="65"/>
      <c r="I233" s="65"/>
      <c r="J233" s="23"/>
      <c r="K233" s="65"/>
      <c r="L233" s="65"/>
      <c r="M233" s="65"/>
      <c r="N233" s="65"/>
      <c r="O233" s="44"/>
      <c r="P233" s="56"/>
    </row>
    <row r="234" spans="1:16" ht="12" customHeight="1" x14ac:dyDescent="0.25">
      <c r="A234" s="43">
        <v>203</v>
      </c>
      <c r="B234" s="140" t="s">
        <v>10</v>
      </c>
      <c r="C234" s="72" t="s">
        <v>383</v>
      </c>
      <c r="D234" s="4">
        <v>13</v>
      </c>
      <c r="E234" s="4" t="s">
        <v>384</v>
      </c>
      <c r="F234" s="92">
        <v>1</v>
      </c>
      <c r="G234" s="124">
        <v>1</v>
      </c>
      <c r="H234" s="65" t="s">
        <v>1002</v>
      </c>
      <c r="I234" s="65" t="s">
        <v>585</v>
      </c>
      <c r="J234" s="26">
        <v>45657</v>
      </c>
      <c r="K234" s="25">
        <v>45651</v>
      </c>
      <c r="L234" s="65" t="s">
        <v>933</v>
      </c>
      <c r="M234" s="65" t="s">
        <v>621</v>
      </c>
      <c r="N234" s="65">
        <v>4</v>
      </c>
      <c r="O234" s="44" t="s">
        <v>805</v>
      </c>
      <c r="P234" s="56"/>
    </row>
    <row r="235" spans="1:16" ht="12" customHeight="1" x14ac:dyDescent="0.25">
      <c r="A235" s="43">
        <v>204</v>
      </c>
      <c r="B235" s="140"/>
      <c r="C235" s="72" t="s">
        <v>385</v>
      </c>
      <c r="D235" s="4">
        <v>15</v>
      </c>
      <c r="E235" s="4" t="s">
        <v>386</v>
      </c>
      <c r="F235" s="92">
        <v>1</v>
      </c>
      <c r="G235" s="124">
        <v>1</v>
      </c>
      <c r="H235" s="65" t="s">
        <v>804</v>
      </c>
      <c r="I235" s="65" t="s">
        <v>616</v>
      </c>
      <c r="J235" s="26">
        <v>45657</v>
      </c>
      <c r="K235" s="25">
        <v>45591</v>
      </c>
      <c r="L235" s="65" t="s">
        <v>933</v>
      </c>
      <c r="M235" s="65" t="s">
        <v>621</v>
      </c>
      <c r="N235" s="65">
        <v>4</v>
      </c>
      <c r="O235" s="44" t="s">
        <v>805</v>
      </c>
      <c r="P235" s="56"/>
    </row>
    <row r="236" spans="1:16" ht="12" customHeight="1" x14ac:dyDescent="0.25">
      <c r="A236" s="43">
        <v>205</v>
      </c>
      <c r="B236" s="140"/>
      <c r="C236" s="72" t="s">
        <v>1016</v>
      </c>
      <c r="D236" s="4">
        <v>16</v>
      </c>
      <c r="E236" s="4" t="s">
        <v>1017</v>
      </c>
      <c r="F236" s="92">
        <v>1</v>
      </c>
      <c r="G236" s="124">
        <v>1</v>
      </c>
      <c r="H236" s="65" t="s">
        <v>1018</v>
      </c>
      <c r="I236" s="65" t="s">
        <v>578</v>
      </c>
      <c r="J236" s="26">
        <v>45657</v>
      </c>
      <c r="K236" s="25">
        <v>45621</v>
      </c>
      <c r="L236" s="65" t="s">
        <v>933</v>
      </c>
      <c r="M236" s="65" t="s">
        <v>621</v>
      </c>
      <c r="N236" s="65">
        <v>9</v>
      </c>
      <c r="O236" s="44"/>
      <c r="P236" s="56"/>
    </row>
    <row r="237" spans="1:16" ht="12" customHeight="1" x14ac:dyDescent="0.25">
      <c r="A237" s="43">
        <v>206</v>
      </c>
      <c r="B237" s="140"/>
      <c r="C237" s="72" t="s">
        <v>1016</v>
      </c>
      <c r="D237" s="4">
        <v>17</v>
      </c>
      <c r="E237" s="4" t="s">
        <v>387</v>
      </c>
      <c r="F237" s="92">
        <v>1</v>
      </c>
      <c r="G237" s="124">
        <v>1</v>
      </c>
      <c r="H237" s="65" t="s">
        <v>1019</v>
      </c>
      <c r="I237" s="65" t="s">
        <v>578</v>
      </c>
      <c r="J237" s="26">
        <v>45657</v>
      </c>
      <c r="K237" s="25">
        <v>45620</v>
      </c>
      <c r="L237" s="65" t="s">
        <v>933</v>
      </c>
      <c r="M237" s="65" t="s">
        <v>621</v>
      </c>
      <c r="N237" s="65">
        <v>7</v>
      </c>
      <c r="O237" s="44"/>
      <c r="P237" s="56"/>
    </row>
    <row r="238" spans="1:16" ht="12" customHeight="1" x14ac:dyDescent="0.25">
      <c r="A238" s="43">
        <v>207</v>
      </c>
      <c r="B238" s="140"/>
      <c r="C238" s="72" t="s">
        <v>383</v>
      </c>
      <c r="D238" s="4">
        <v>18</v>
      </c>
      <c r="E238" s="4" t="s">
        <v>388</v>
      </c>
      <c r="F238" s="92">
        <v>1</v>
      </c>
      <c r="G238" s="124">
        <v>1</v>
      </c>
      <c r="H238" s="65" t="s">
        <v>1001</v>
      </c>
      <c r="I238" s="65" t="s">
        <v>585</v>
      </c>
      <c r="J238" s="26">
        <v>45657</v>
      </c>
      <c r="K238" s="25">
        <v>45648</v>
      </c>
      <c r="L238" s="65" t="s">
        <v>933</v>
      </c>
      <c r="M238" s="65" t="s">
        <v>621</v>
      </c>
      <c r="N238" s="65">
        <v>9</v>
      </c>
      <c r="O238" s="44" t="s">
        <v>805</v>
      </c>
      <c r="P238" s="56"/>
    </row>
    <row r="239" spans="1:16" ht="12" customHeight="1" x14ac:dyDescent="0.25">
      <c r="A239" s="43">
        <v>208</v>
      </c>
      <c r="B239" s="140"/>
      <c r="C239" s="72" t="s">
        <v>383</v>
      </c>
      <c r="D239" s="4">
        <v>19</v>
      </c>
      <c r="E239" s="4" t="s">
        <v>389</v>
      </c>
      <c r="F239" s="92">
        <v>1</v>
      </c>
      <c r="G239" s="124">
        <v>1</v>
      </c>
      <c r="H239" s="65" t="s">
        <v>1003</v>
      </c>
      <c r="I239" s="65" t="s">
        <v>585</v>
      </c>
      <c r="J239" s="26">
        <v>45657</v>
      </c>
      <c r="K239" s="25">
        <v>45656</v>
      </c>
      <c r="L239" s="65" t="s">
        <v>933</v>
      </c>
      <c r="M239" s="65" t="s">
        <v>650</v>
      </c>
      <c r="N239" s="65">
        <v>9</v>
      </c>
      <c r="O239" s="44" t="s">
        <v>805</v>
      </c>
      <c r="P239" s="56"/>
    </row>
    <row r="240" spans="1:16" ht="12" customHeight="1" x14ac:dyDescent="0.25">
      <c r="A240" s="43">
        <v>209</v>
      </c>
      <c r="B240" s="140"/>
      <c r="C240" s="72" t="s">
        <v>390</v>
      </c>
      <c r="D240" s="4">
        <v>20</v>
      </c>
      <c r="E240" s="4" t="s">
        <v>391</v>
      </c>
      <c r="F240" s="92">
        <v>1</v>
      </c>
      <c r="G240" s="124">
        <v>1</v>
      </c>
      <c r="H240" s="65" t="s">
        <v>620</v>
      </c>
      <c r="I240" s="65" t="s">
        <v>584</v>
      </c>
      <c r="J240" s="26">
        <v>45657</v>
      </c>
      <c r="K240" s="25">
        <v>45538</v>
      </c>
      <c r="L240" s="65" t="s">
        <v>933</v>
      </c>
      <c r="M240" s="65" t="s">
        <v>621</v>
      </c>
      <c r="N240" s="65">
        <v>6</v>
      </c>
      <c r="O240" s="44" t="s">
        <v>622</v>
      </c>
      <c r="P240" s="56"/>
    </row>
    <row r="241" spans="1:16" ht="12" customHeight="1" x14ac:dyDescent="0.25">
      <c r="A241" s="43">
        <v>210</v>
      </c>
      <c r="B241" s="140"/>
      <c r="C241" s="72" t="s">
        <v>383</v>
      </c>
      <c r="D241" s="4">
        <v>21</v>
      </c>
      <c r="E241" s="4" t="s">
        <v>392</v>
      </c>
      <c r="F241" s="92">
        <v>1</v>
      </c>
      <c r="G241" s="124">
        <v>1</v>
      </c>
      <c r="H241" s="65" t="s">
        <v>782</v>
      </c>
      <c r="I241" s="65" t="s">
        <v>585</v>
      </c>
      <c r="J241" s="26">
        <v>45657</v>
      </c>
      <c r="K241" s="25">
        <v>45587</v>
      </c>
      <c r="L241" s="65" t="s">
        <v>933</v>
      </c>
      <c r="M241" s="65" t="s">
        <v>650</v>
      </c>
      <c r="N241" s="65">
        <v>7</v>
      </c>
      <c r="O241" s="44" t="s">
        <v>781</v>
      </c>
      <c r="P241" s="56"/>
    </row>
    <row r="242" spans="1:16" ht="12" customHeight="1" x14ac:dyDescent="0.25">
      <c r="A242" s="43">
        <v>211</v>
      </c>
      <c r="B242" s="140"/>
      <c r="C242" s="72" t="s">
        <v>383</v>
      </c>
      <c r="D242" s="4">
        <v>23</v>
      </c>
      <c r="E242" s="4" t="s">
        <v>393</v>
      </c>
      <c r="F242" s="92">
        <v>1</v>
      </c>
      <c r="G242" s="124">
        <v>1</v>
      </c>
      <c r="H242" s="65" t="s">
        <v>1004</v>
      </c>
      <c r="I242" s="65" t="s">
        <v>585</v>
      </c>
      <c r="J242" s="26">
        <v>45657</v>
      </c>
      <c r="K242" s="25">
        <v>45656</v>
      </c>
      <c r="L242" s="65" t="s">
        <v>933</v>
      </c>
      <c r="M242" s="65" t="s">
        <v>650</v>
      </c>
      <c r="N242" s="65">
        <v>4</v>
      </c>
      <c r="O242" s="44" t="s">
        <v>766</v>
      </c>
      <c r="P242" s="56"/>
    </row>
    <row r="243" spans="1:16" ht="12" customHeight="1" x14ac:dyDescent="0.25">
      <c r="A243" s="43">
        <v>212</v>
      </c>
      <c r="B243" s="140"/>
      <c r="C243" s="72" t="s">
        <v>394</v>
      </c>
      <c r="D243" s="4">
        <v>24</v>
      </c>
      <c r="E243" s="4" t="s">
        <v>395</v>
      </c>
      <c r="F243" s="92">
        <v>1</v>
      </c>
      <c r="G243" s="124">
        <v>1</v>
      </c>
      <c r="H243" s="65" t="s">
        <v>829</v>
      </c>
      <c r="I243" s="65" t="s">
        <v>703</v>
      </c>
      <c r="J243" s="26">
        <v>45657</v>
      </c>
      <c r="K243" s="25">
        <v>45608</v>
      </c>
      <c r="L243" s="65" t="s">
        <v>934</v>
      </c>
      <c r="M243" s="65" t="s">
        <v>621</v>
      </c>
      <c r="N243" s="65">
        <v>6</v>
      </c>
      <c r="O243" s="44" t="s">
        <v>830</v>
      </c>
      <c r="P243" s="56"/>
    </row>
    <row r="244" spans="1:16" ht="12" customHeight="1" x14ac:dyDescent="0.25">
      <c r="A244" s="43">
        <v>213</v>
      </c>
      <c r="B244" s="140"/>
      <c r="C244" s="72" t="s">
        <v>396</v>
      </c>
      <c r="D244" s="4">
        <v>25</v>
      </c>
      <c r="E244" s="4" t="s">
        <v>397</v>
      </c>
      <c r="F244" s="92">
        <v>1</v>
      </c>
      <c r="G244" s="124">
        <v>1</v>
      </c>
      <c r="H244" s="65" t="s">
        <v>916</v>
      </c>
      <c r="I244" s="65" t="s">
        <v>777</v>
      </c>
      <c r="J244" s="26">
        <v>45657</v>
      </c>
      <c r="K244" s="25">
        <v>45623</v>
      </c>
      <c r="L244" s="65" t="s">
        <v>933</v>
      </c>
      <c r="M244" s="65" t="s">
        <v>621</v>
      </c>
      <c r="N244" s="65">
        <v>8</v>
      </c>
      <c r="O244" s="44" t="s">
        <v>917</v>
      </c>
      <c r="P244" s="56"/>
    </row>
    <row r="245" spans="1:16" ht="12" customHeight="1" x14ac:dyDescent="0.25">
      <c r="A245" s="136">
        <v>214</v>
      </c>
      <c r="B245" s="140"/>
      <c r="C245" s="128" t="s">
        <v>398</v>
      </c>
      <c r="D245" s="130">
        <v>26</v>
      </c>
      <c r="E245" s="128" t="s">
        <v>399</v>
      </c>
      <c r="F245" s="126">
        <v>4</v>
      </c>
      <c r="G245" s="138">
        <v>4</v>
      </c>
      <c r="H245" s="65" t="s">
        <v>767</v>
      </c>
      <c r="I245" s="132" t="s">
        <v>704</v>
      </c>
      <c r="J245" s="134">
        <v>45657</v>
      </c>
      <c r="K245" s="25">
        <v>45574</v>
      </c>
      <c r="L245" s="65" t="s">
        <v>933</v>
      </c>
      <c r="M245" s="65" t="s">
        <v>621</v>
      </c>
      <c r="N245" s="65">
        <v>8</v>
      </c>
      <c r="O245" s="44" t="s">
        <v>766</v>
      </c>
      <c r="P245" s="56"/>
    </row>
    <row r="246" spans="1:16" ht="12" customHeight="1" x14ac:dyDescent="0.25">
      <c r="A246" s="141"/>
      <c r="B246" s="140"/>
      <c r="C246" s="149"/>
      <c r="D246" s="153"/>
      <c r="E246" s="149"/>
      <c r="F246" s="150"/>
      <c r="G246" s="154"/>
      <c r="H246" s="65" t="s">
        <v>801</v>
      </c>
      <c r="I246" s="151"/>
      <c r="J246" s="152"/>
      <c r="K246" s="25">
        <v>45601</v>
      </c>
      <c r="L246" s="65" t="s">
        <v>933</v>
      </c>
      <c r="M246" s="65" t="s">
        <v>621</v>
      </c>
      <c r="N246" s="65">
        <v>11</v>
      </c>
      <c r="O246" s="44" t="s">
        <v>766</v>
      </c>
      <c r="P246" s="56"/>
    </row>
    <row r="247" spans="1:16" ht="12" customHeight="1" x14ac:dyDescent="0.25">
      <c r="A247" s="141"/>
      <c r="B247" s="140"/>
      <c r="C247" s="149"/>
      <c r="D247" s="153"/>
      <c r="E247" s="149"/>
      <c r="F247" s="150"/>
      <c r="G247" s="154"/>
      <c r="H247" s="65" t="s">
        <v>831</v>
      </c>
      <c r="I247" s="151"/>
      <c r="J247" s="152"/>
      <c r="K247" s="25">
        <v>45606</v>
      </c>
      <c r="L247" s="65" t="s">
        <v>933</v>
      </c>
      <c r="M247" s="65" t="s">
        <v>650</v>
      </c>
      <c r="N247" s="65">
        <v>4</v>
      </c>
      <c r="O247" s="44" t="s">
        <v>766</v>
      </c>
      <c r="P247" s="56"/>
    </row>
    <row r="248" spans="1:16" ht="12" customHeight="1" x14ac:dyDescent="0.25">
      <c r="A248" s="137"/>
      <c r="B248" s="140"/>
      <c r="C248" s="129"/>
      <c r="D248" s="131"/>
      <c r="E248" s="129"/>
      <c r="F248" s="127"/>
      <c r="G248" s="139"/>
      <c r="H248" s="65" t="s">
        <v>972</v>
      </c>
      <c r="I248" s="133"/>
      <c r="J248" s="135"/>
      <c r="K248" s="25">
        <v>45654</v>
      </c>
      <c r="L248" s="65" t="s">
        <v>933</v>
      </c>
      <c r="M248" s="65" t="s">
        <v>650</v>
      </c>
      <c r="N248" s="65">
        <v>4</v>
      </c>
      <c r="O248" s="44" t="s">
        <v>766</v>
      </c>
      <c r="P248" s="56"/>
    </row>
    <row r="249" spans="1:16" ht="12" customHeight="1" x14ac:dyDescent="0.25">
      <c r="A249" s="43">
        <v>215</v>
      </c>
      <c r="B249" s="140"/>
      <c r="C249" s="72" t="s">
        <v>396</v>
      </c>
      <c r="D249" s="4">
        <v>30</v>
      </c>
      <c r="E249" s="4" t="s">
        <v>437</v>
      </c>
      <c r="F249" s="92">
        <v>1</v>
      </c>
      <c r="G249" s="124">
        <v>1</v>
      </c>
      <c r="H249" s="65" t="s">
        <v>1027</v>
      </c>
      <c r="I249" s="65" t="s">
        <v>777</v>
      </c>
      <c r="J249" s="26">
        <v>45657</v>
      </c>
      <c r="K249" s="25">
        <v>45654</v>
      </c>
      <c r="L249" s="65" t="s">
        <v>933</v>
      </c>
      <c r="M249" s="65" t="s">
        <v>621</v>
      </c>
      <c r="N249" s="65">
        <v>7</v>
      </c>
      <c r="O249" s="44" t="s">
        <v>915</v>
      </c>
      <c r="P249" s="56"/>
    </row>
    <row r="250" spans="1:16" ht="12" customHeight="1" x14ac:dyDescent="0.25">
      <c r="A250" s="43">
        <v>216</v>
      </c>
      <c r="B250" s="140"/>
      <c r="C250" s="72" t="s">
        <v>913</v>
      </c>
      <c r="D250" s="4">
        <v>31</v>
      </c>
      <c r="E250" s="4" t="s">
        <v>401</v>
      </c>
      <c r="F250" s="92">
        <v>1</v>
      </c>
      <c r="G250" s="124">
        <v>1</v>
      </c>
      <c r="H250" s="65" t="s">
        <v>914</v>
      </c>
      <c r="I250" s="65" t="s">
        <v>642</v>
      </c>
      <c r="J250" s="26">
        <v>45657</v>
      </c>
      <c r="K250" s="25">
        <v>45617</v>
      </c>
      <c r="L250" s="65" t="s">
        <v>933</v>
      </c>
      <c r="M250" s="65" t="s">
        <v>621</v>
      </c>
      <c r="N250" s="65">
        <v>6</v>
      </c>
      <c r="O250" s="44" t="s">
        <v>915</v>
      </c>
      <c r="P250" s="56"/>
    </row>
    <row r="251" spans="1:16" ht="12" customHeight="1" x14ac:dyDescent="0.25">
      <c r="A251" s="43">
        <v>217</v>
      </c>
      <c r="B251" s="140"/>
      <c r="C251" s="72" t="s">
        <v>400</v>
      </c>
      <c r="D251" s="4">
        <v>32</v>
      </c>
      <c r="E251" s="4" t="s">
        <v>402</v>
      </c>
      <c r="F251" s="92">
        <v>1</v>
      </c>
      <c r="G251" s="124">
        <v>1</v>
      </c>
      <c r="H251" s="65" t="s">
        <v>1022</v>
      </c>
      <c r="I251" s="65" t="s">
        <v>582</v>
      </c>
      <c r="J251" s="26">
        <v>45657</v>
      </c>
      <c r="K251" s="25">
        <v>45620</v>
      </c>
      <c r="L251" s="65" t="s">
        <v>933</v>
      </c>
      <c r="M251" s="65" t="s">
        <v>621</v>
      </c>
      <c r="N251" s="65">
        <v>9</v>
      </c>
      <c r="O251" s="44" t="s">
        <v>915</v>
      </c>
      <c r="P251" s="56"/>
    </row>
    <row r="252" spans="1:16" ht="12" customHeight="1" x14ac:dyDescent="0.25">
      <c r="A252" s="43">
        <v>218</v>
      </c>
      <c r="B252" s="140"/>
      <c r="C252" s="72" t="s">
        <v>400</v>
      </c>
      <c r="D252" s="4">
        <v>33</v>
      </c>
      <c r="E252" s="4" t="s">
        <v>403</v>
      </c>
      <c r="F252" s="92">
        <v>1</v>
      </c>
      <c r="G252" s="124">
        <v>1</v>
      </c>
      <c r="H252" s="65" t="s">
        <v>1023</v>
      </c>
      <c r="I252" s="65" t="s">
        <v>582</v>
      </c>
      <c r="J252" s="26">
        <v>45657</v>
      </c>
      <c r="K252" s="25">
        <v>45620</v>
      </c>
      <c r="L252" s="65" t="s">
        <v>933</v>
      </c>
      <c r="M252" s="65" t="s">
        <v>621</v>
      </c>
      <c r="N252" s="65">
        <v>10</v>
      </c>
      <c r="O252" s="44" t="s">
        <v>915</v>
      </c>
      <c r="P252" s="56"/>
    </row>
    <row r="253" spans="1:16" ht="12" customHeight="1" x14ac:dyDescent="0.25">
      <c r="A253" s="43">
        <v>219</v>
      </c>
      <c r="B253" s="140"/>
      <c r="C253" s="72" t="s">
        <v>404</v>
      </c>
      <c r="D253" s="4">
        <v>34</v>
      </c>
      <c r="E253" s="4" t="s">
        <v>405</v>
      </c>
      <c r="F253" s="92">
        <v>1</v>
      </c>
      <c r="G253" s="124">
        <v>1</v>
      </c>
      <c r="H253" s="65" t="s">
        <v>714</v>
      </c>
      <c r="I253" s="65" t="s">
        <v>579</v>
      </c>
      <c r="J253" s="26">
        <v>45657</v>
      </c>
      <c r="K253" s="25">
        <v>45574</v>
      </c>
      <c r="L253" s="65" t="s">
        <v>933</v>
      </c>
      <c r="M253" s="65" t="s">
        <v>621</v>
      </c>
      <c r="N253" s="65">
        <v>4</v>
      </c>
      <c r="O253" s="44" t="s">
        <v>663</v>
      </c>
      <c r="P253" s="56"/>
    </row>
    <row r="254" spans="1:16" ht="12" customHeight="1" x14ac:dyDescent="0.25">
      <c r="A254" s="43">
        <v>220</v>
      </c>
      <c r="B254" s="140"/>
      <c r="C254" s="72" t="s">
        <v>404</v>
      </c>
      <c r="D254" s="4">
        <v>36</v>
      </c>
      <c r="E254" s="4" t="s">
        <v>406</v>
      </c>
      <c r="F254" s="92">
        <v>1</v>
      </c>
      <c r="G254" s="124">
        <v>1</v>
      </c>
      <c r="H254" s="65" t="s">
        <v>1021</v>
      </c>
      <c r="I254" s="65" t="s">
        <v>579</v>
      </c>
      <c r="J254" s="26">
        <v>45657</v>
      </c>
      <c r="K254" s="25">
        <v>45640</v>
      </c>
      <c r="L254" s="65" t="s">
        <v>933</v>
      </c>
      <c r="M254" s="65" t="s">
        <v>621</v>
      </c>
      <c r="N254" s="65">
        <v>8</v>
      </c>
      <c r="O254" s="44" t="s">
        <v>663</v>
      </c>
      <c r="P254" s="56"/>
    </row>
    <row r="255" spans="1:16" ht="12" customHeight="1" x14ac:dyDescent="0.25">
      <c r="A255" s="43">
        <v>221</v>
      </c>
      <c r="B255" s="140"/>
      <c r="C255" s="72" t="s">
        <v>404</v>
      </c>
      <c r="D255" s="4">
        <v>37</v>
      </c>
      <c r="E255" s="4" t="s">
        <v>407</v>
      </c>
      <c r="F255" s="92">
        <v>1</v>
      </c>
      <c r="G255" s="124">
        <v>1</v>
      </c>
      <c r="H255" s="65" t="s">
        <v>1020</v>
      </c>
      <c r="I255" s="65" t="s">
        <v>579</v>
      </c>
      <c r="J255" s="26">
        <v>45657</v>
      </c>
      <c r="K255" s="25">
        <v>45649</v>
      </c>
      <c r="L255" s="65" t="s">
        <v>933</v>
      </c>
      <c r="M255" s="65" t="s">
        <v>621</v>
      </c>
      <c r="N255" s="65">
        <v>7</v>
      </c>
      <c r="O255" s="44" t="s">
        <v>663</v>
      </c>
      <c r="P255" s="56"/>
    </row>
    <row r="256" spans="1:16" ht="12" customHeight="1" x14ac:dyDescent="0.25">
      <c r="A256" s="136">
        <v>222</v>
      </c>
      <c r="B256" s="140"/>
      <c r="C256" s="132" t="s">
        <v>408</v>
      </c>
      <c r="D256" s="130">
        <v>38</v>
      </c>
      <c r="E256" s="128" t="s">
        <v>409</v>
      </c>
      <c r="F256" s="126">
        <v>2</v>
      </c>
      <c r="G256" s="138">
        <v>2</v>
      </c>
      <c r="H256" s="65" t="s">
        <v>806</v>
      </c>
      <c r="I256" s="132" t="s">
        <v>586</v>
      </c>
      <c r="J256" s="134">
        <v>45657</v>
      </c>
      <c r="K256" s="25">
        <v>45603</v>
      </c>
      <c r="L256" s="65" t="s">
        <v>933</v>
      </c>
      <c r="M256" s="65" t="s">
        <v>621</v>
      </c>
      <c r="N256" s="65">
        <v>11</v>
      </c>
      <c r="O256" s="44" t="s">
        <v>766</v>
      </c>
      <c r="P256" s="56"/>
    </row>
    <row r="257" spans="1:16" ht="12" customHeight="1" x14ac:dyDescent="0.25">
      <c r="A257" s="137"/>
      <c r="B257" s="140"/>
      <c r="C257" s="133"/>
      <c r="D257" s="131"/>
      <c r="E257" s="129"/>
      <c r="F257" s="127"/>
      <c r="G257" s="139"/>
      <c r="H257" s="65" t="s">
        <v>929</v>
      </c>
      <c r="I257" s="133"/>
      <c r="J257" s="135"/>
      <c r="K257" s="25">
        <v>45589</v>
      </c>
      <c r="L257" s="65" t="s">
        <v>933</v>
      </c>
      <c r="M257" s="65" t="s">
        <v>621</v>
      </c>
      <c r="N257" s="65">
        <v>11</v>
      </c>
      <c r="O257" s="44" t="s">
        <v>766</v>
      </c>
      <c r="P257" s="56"/>
    </row>
    <row r="258" spans="1:16" ht="12" customHeight="1" x14ac:dyDescent="0.25">
      <c r="A258" s="43">
        <v>223</v>
      </c>
      <c r="B258" s="140"/>
      <c r="C258" s="72" t="s">
        <v>408</v>
      </c>
      <c r="D258" s="4">
        <v>39</v>
      </c>
      <c r="E258" s="4" t="s">
        <v>410</v>
      </c>
      <c r="F258" s="92">
        <v>1</v>
      </c>
      <c r="G258" s="124">
        <v>1</v>
      </c>
      <c r="H258" s="65" t="s">
        <v>912</v>
      </c>
      <c r="I258" s="65" t="s">
        <v>586</v>
      </c>
      <c r="J258" s="26">
        <v>45657</v>
      </c>
      <c r="K258" s="25">
        <v>45622</v>
      </c>
      <c r="L258" s="65" t="s">
        <v>933</v>
      </c>
      <c r="M258" s="65" t="s">
        <v>621</v>
      </c>
      <c r="N258" s="65">
        <v>6</v>
      </c>
      <c r="O258" s="44" t="s">
        <v>766</v>
      </c>
      <c r="P258" s="56"/>
    </row>
    <row r="259" spans="1:16" ht="12" customHeight="1" x14ac:dyDescent="0.25">
      <c r="A259" s="43">
        <v>224</v>
      </c>
      <c r="B259" s="140"/>
      <c r="C259" s="72" t="s">
        <v>411</v>
      </c>
      <c r="D259" s="4">
        <v>40</v>
      </c>
      <c r="E259" s="4" t="s">
        <v>412</v>
      </c>
      <c r="F259" s="92">
        <v>1</v>
      </c>
      <c r="G259" s="124">
        <v>1</v>
      </c>
      <c r="H259" s="92" t="s">
        <v>1006</v>
      </c>
      <c r="I259" s="92" t="s">
        <v>643</v>
      </c>
      <c r="J259" s="117">
        <v>45657</v>
      </c>
      <c r="K259" s="118">
        <v>45643</v>
      </c>
      <c r="L259" s="92" t="s">
        <v>933</v>
      </c>
      <c r="M259" s="92" t="s">
        <v>650</v>
      </c>
      <c r="N259" s="92">
        <v>6</v>
      </c>
      <c r="O259" s="119" t="s">
        <v>1005</v>
      </c>
      <c r="P259" s="56"/>
    </row>
    <row r="260" spans="1:16" ht="12" customHeight="1" x14ac:dyDescent="0.25">
      <c r="A260" s="136">
        <v>225</v>
      </c>
      <c r="B260" s="140"/>
      <c r="C260" s="132" t="s">
        <v>408</v>
      </c>
      <c r="D260" s="130">
        <v>41</v>
      </c>
      <c r="E260" s="128" t="s">
        <v>413</v>
      </c>
      <c r="F260" s="126">
        <v>2</v>
      </c>
      <c r="G260" s="138">
        <v>2</v>
      </c>
      <c r="H260" s="65" t="s">
        <v>770</v>
      </c>
      <c r="I260" s="132" t="s">
        <v>586</v>
      </c>
      <c r="J260" s="134">
        <v>45657</v>
      </c>
      <c r="K260" s="25">
        <v>45588</v>
      </c>
      <c r="L260" s="65" t="s">
        <v>933</v>
      </c>
      <c r="M260" s="65" t="s">
        <v>621</v>
      </c>
      <c r="N260" s="65">
        <v>8</v>
      </c>
      <c r="O260" s="44" t="s">
        <v>781</v>
      </c>
      <c r="P260" s="56"/>
    </row>
    <row r="261" spans="1:16" ht="12" customHeight="1" x14ac:dyDescent="0.25">
      <c r="A261" s="137"/>
      <c r="B261" s="140"/>
      <c r="C261" s="133"/>
      <c r="D261" s="131"/>
      <c r="E261" s="129"/>
      <c r="F261" s="127"/>
      <c r="G261" s="139"/>
      <c r="H261" s="65" t="s">
        <v>886</v>
      </c>
      <c r="I261" s="133"/>
      <c r="J261" s="135"/>
      <c r="K261" s="25">
        <v>45622</v>
      </c>
      <c r="L261" s="65" t="s">
        <v>933</v>
      </c>
      <c r="M261" s="65" t="s">
        <v>621</v>
      </c>
      <c r="N261" s="65">
        <v>7</v>
      </c>
      <c r="O261" s="44" t="s">
        <v>781</v>
      </c>
      <c r="P261" s="56"/>
    </row>
    <row r="262" spans="1:16" ht="12" customHeight="1" x14ac:dyDescent="0.25">
      <c r="A262" s="43">
        <v>226</v>
      </c>
      <c r="B262" s="140"/>
      <c r="C262" s="72" t="s">
        <v>414</v>
      </c>
      <c r="D262" s="4">
        <v>44</v>
      </c>
      <c r="E262" s="4" t="s">
        <v>415</v>
      </c>
      <c r="F262" s="92">
        <v>1</v>
      </c>
      <c r="G262" s="124">
        <v>1</v>
      </c>
      <c r="H262" s="65" t="s">
        <v>715</v>
      </c>
      <c r="I262" s="65" t="s">
        <v>580</v>
      </c>
      <c r="J262" s="26">
        <v>45657</v>
      </c>
      <c r="K262" s="25">
        <v>45580</v>
      </c>
      <c r="L262" s="65" t="s">
        <v>933</v>
      </c>
      <c r="M262" s="65" t="s">
        <v>621</v>
      </c>
      <c r="N262" s="65">
        <v>5</v>
      </c>
      <c r="O262" s="44" t="s">
        <v>663</v>
      </c>
      <c r="P262" s="56"/>
    </row>
    <row r="263" spans="1:16" ht="12" customHeight="1" x14ac:dyDescent="0.25">
      <c r="A263" s="43">
        <v>227</v>
      </c>
      <c r="B263" s="140"/>
      <c r="C263" s="72" t="s">
        <v>416</v>
      </c>
      <c r="D263" s="4">
        <v>45</v>
      </c>
      <c r="E263" s="4" t="s">
        <v>417</v>
      </c>
      <c r="F263" s="92">
        <v>1</v>
      </c>
      <c r="G263" s="124">
        <v>1</v>
      </c>
      <c r="H263" s="65" t="s">
        <v>802</v>
      </c>
      <c r="I263" s="65" t="s">
        <v>670</v>
      </c>
      <c r="J263" s="26">
        <v>45657</v>
      </c>
      <c r="K263" s="25">
        <v>45606</v>
      </c>
      <c r="L263" s="65" t="s">
        <v>933</v>
      </c>
      <c r="M263" s="65" t="s">
        <v>621</v>
      </c>
      <c r="N263" s="65">
        <v>12</v>
      </c>
      <c r="O263" s="44" t="s">
        <v>803</v>
      </c>
      <c r="P263" s="56"/>
    </row>
    <row r="264" spans="1:16" ht="12" customHeight="1" x14ac:dyDescent="0.25">
      <c r="A264" s="43">
        <v>228</v>
      </c>
      <c r="B264" s="140"/>
      <c r="C264" s="72" t="s">
        <v>414</v>
      </c>
      <c r="D264" s="4">
        <v>46</v>
      </c>
      <c r="E264" s="4" t="s">
        <v>418</v>
      </c>
      <c r="F264" s="92">
        <v>1</v>
      </c>
      <c r="G264" s="124">
        <v>1</v>
      </c>
      <c r="H264" s="65" t="s">
        <v>807</v>
      </c>
      <c r="I264" s="65" t="s">
        <v>580</v>
      </c>
      <c r="J264" s="26">
        <v>45657</v>
      </c>
      <c r="K264" s="25">
        <v>45598</v>
      </c>
      <c r="L264" s="65" t="s">
        <v>933</v>
      </c>
      <c r="M264" s="65" t="s">
        <v>621</v>
      </c>
      <c r="N264" s="65">
        <v>10</v>
      </c>
      <c r="O264" s="44" t="s">
        <v>808</v>
      </c>
      <c r="P264" s="56"/>
    </row>
    <row r="265" spans="1:16" ht="12" customHeight="1" x14ac:dyDescent="0.25">
      <c r="A265" s="43">
        <v>229</v>
      </c>
      <c r="B265" s="140"/>
      <c r="C265" s="72" t="s">
        <v>419</v>
      </c>
      <c r="D265" s="4">
        <v>47</v>
      </c>
      <c r="E265" s="4" t="s">
        <v>420</v>
      </c>
      <c r="F265" s="92">
        <v>1</v>
      </c>
      <c r="G265" s="124">
        <v>1</v>
      </c>
      <c r="H265" s="65" t="s">
        <v>768</v>
      </c>
      <c r="I265" s="65" t="s">
        <v>583</v>
      </c>
      <c r="J265" s="26">
        <v>45657</v>
      </c>
      <c r="K265" s="25">
        <v>45586</v>
      </c>
      <c r="L265" s="65" t="s">
        <v>933</v>
      </c>
      <c r="M265" s="65" t="s">
        <v>650</v>
      </c>
      <c r="N265" s="65">
        <v>7</v>
      </c>
      <c r="O265" s="44" t="s">
        <v>663</v>
      </c>
      <c r="P265" s="56"/>
    </row>
    <row r="266" spans="1:16" ht="12" customHeight="1" x14ac:dyDescent="0.25">
      <c r="A266" s="43">
        <v>230</v>
      </c>
      <c r="B266" s="140"/>
      <c r="C266" s="72" t="s">
        <v>421</v>
      </c>
      <c r="D266" s="4">
        <v>48</v>
      </c>
      <c r="E266" s="4" t="s">
        <v>422</v>
      </c>
      <c r="F266" s="92">
        <v>1</v>
      </c>
      <c r="G266" s="124">
        <v>1</v>
      </c>
      <c r="H266" s="65" t="s">
        <v>883</v>
      </c>
      <c r="I266" s="65" t="s">
        <v>557</v>
      </c>
      <c r="J266" s="26">
        <v>45657</v>
      </c>
      <c r="K266" s="25">
        <v>45614</v>
      </c>
      <c r="L266" s="65" t="s">
        <v>933</v>
      </c>
      <c r="M266" s="65" t="s">
        <v>884</v>
      </c>
      <c r="N266" s="65"/>
      <c r="O266" s="44" t="s">
        <v>885</v>
      </c>
      <c r="P266" s="56"/>
    </row>
    <row r="267" spans="1:16" ht="12" customHeight="1" x14ac:dyDescent="0.25">
      <c r="A267" s="43">
        <v>231</v>
      </c>
      <c r="B267" s="140"/>
      <c r="C267" s="72" t="s">
        <v>423</v>
      </c>
      <c r="D267" s="4">
        <v>49</v>
      </c>
      <c r="E267" s="4" t="s">
        <v>424</v>
      </c>
      <c r="F267" s="92">
        <v>1</v>
      </c>
      <c r="G267" s="124">
        <v>1</v>
      </c>
      <c r="H267" s="65" t="s">
        <v>779</v>
      </c>
      <c r="I267" s="65" t="s">
        <v>716</v>
      </c>
      <c r="J267" s="26">
        <v>45657</v>
      </c>
      <c r="K267" s="25">
        <v>45592</v>
      </c>
      <c r="L267" s="65" t="s">
        <v>933</v>
      </c>
      <c r="M267" s="65" t="s">
        <v>650</v>
      </c>
      <c r="N267" s="65">
        <v>4</v>
      </c>
      <c r="O267" s="44" t="s">
        <v>780</v>
      </c>
      <c r="P267" s="56"/>
    </row>
    <row r="268" spans="1:16" ht="12" customHeight="1" x14ac:dyDescent="0.25">
      <c r="A268" s="43">
        <v>232</v>
      </c>
      <c r="B268" s="140"/>
      <c r="C268" s="5" t="s">
        <v>618</v>
      </c>
      <c r="D268" s="69">
        <v>50</v>
      </c>
      <c r="E268" s="5" t="s">
        <v>369</v>
      </c>
      <c r="F268" s="92">
        <v>1</v>
      </c>
      <c r="G268" s="124">
        <v>1</v>
      </c>
      <c r="H268" s="65" t="s">
        <v>967</v>
      </c>
      <c r="I268" s="65" t="s">
        <v>617</v>
      </c>
      <c r="J268" s="26">
        <v>45657</v>
      </c>
      <c r="K268" s="25">
        <v>45644</v>
      </c>
      <c r="L268" s="65" t="s">
        <v>933</v>
      </c>
      <c r="M268" s="65" t="s">
        <v>650</v>
      </c>
      <c r="N268" s="65">
        <v>10</v>
      </c>
      <c r="O268" s="44" t="s">
        <v>663</v>
      </c>
      <c r="P268" s="56"/>
    </row>
    <row r="269" spans="1:16" ht="12" customHeight="1" x14ac:dyDescent="0.25">
      <c r="A269" s="43">
        <v>233</v>
      </c>
      <c r="B269" s="140"/>
      <c r="C269" s="5" t="s">
        <v>425</v>
      </c>
      <c r="D269" s="69">
        <v>53</v>
      </c>
      <c r="E269" s="5" t="s">
        <v>426</v>
      </c>
      <c r="F269" s="92">
        <v>1</v>
      </c>
      <c r="G269" s="124">
        <v>1</v>
      </c>
      <c r="H269" s="65" t="s">
        <v>778</v>
      </c>
      <c r="I269" s="65" t="s">
        <v>558</v>
      </c>
      <c r="J269" s="26">
        <v>45657</v>
      </c>
      <c r="K269" s="25">
        <v>45591</v>
      </c>
      <c r="L269" s="65" t="s">
        <v>933</v>
      </c>
      <c r="M269" s="65" t="s">
        <v>621</v>
      </c>
      <c r="N269" s="65">
        <v>6</v>
      </c>
      <c r="O269" s="44"/>
      <c r="P269" s="56"/>
    </row>
    <row r="270" spans="1:16" ht="12" customHeight="1" x14ac:dyDescent="0.25">
      <c r="A270" s="43">
        <v>234</v>
      </c>
      <c r="B270" s="140"/>
      <c r="C270" s="72" t="s">
        <v>427</v>
      </c>
      <c r="D270" s="4">
        <v>54</v>
      </c>
      <c r="E270" s="4" t="s">
        <v>428</v>
      </c>
      <c r="F270" s="92">
        <v>1</v>
      </c>
      <c r="G270" s="124">
        <v>1</v>
      </c>
      <c r="H270" s="65" t="s">
        <v>968</v>
      </c>
      <c r="I270" s="65" t="s">
        <v>645</v>
      </c>
      <c r="J270" s="26">
        <v>45657</v>
      </c>
      <c r="K270" s="25">
        <v>45655</v>
      </c>
      <c r="L270" s="65" t="s">
        <v>933</v>
      </c>
      <c r="M270" s="65" t="s">
        <v>621</v>
      </c>
      <c r="N270" s="65">
        <v>4</v>
      </c>
      <c r="O270" s="44" t="s">
        <v>969</v>
      </c>
      <c r="P270" s="56"/>
    </row>
    <row r="271" spans="1:16" ht="12" customHeight="1" x14ac:dyDescent="0.25">
      <c r="A271" s="43">
        <v>235</v>
      </c>
      <c r="B271" s="140"/>
      <c r="C271" s="157" t="s">
        <v>429</v>
      </c>
      <c r="D271" s="130">
        <v>55</v>
      </c>
      <c r="E271" s="128" t="s">
        <v>430</v>
      </c>
      <c r="F271" s="126">
        <v>2</v>
      </c>
      <c r="G271" s="138">
        <v>2</v>
      </c>
      <c r="H271" s="65" t="s">
        <v>970</v>
      </c>
      <c r="I271" s="132" t="s">
        <v>646</v>
      </c>
      <c r="J271" s="134">
        <v>45657</v>
      </c>
      <c r="K271" s="25">
        <v>45641</v>
      </c>
      <c r="L271" s="65" t="s">
        <v>934</v>
      </c>
      <c r="M271" s="65" t="s">
        <v>650</v>
      </c>
      <c r="N271" s="65">
        <v>4</v>
      </c>
      <c r="O271" s="44"/>
      <c r="P271" s="56"/>
    </row>
    <row r="272" spans="1:16" ht="12" customHeight="1" x14ac:dyDescent="0.25">
      <c r="A272" s="43"/>
      <c r="B272" s="140"/>
      <c r="C272" s="158"/>
      <c r="D272" s="131"/>
      <c r="E272" s="129"/>
      <c r="F272" s="127"/>
      <c r="G272" s="139"/>
      <c r="H272" s="65" t="s">
        <v>971</v>
      </c>
      <c r="I272" s="133"/>
      <c r="J272" s="135"/>
      <c r="K272" s="25">
        <v>45655</v>
      </c>
      <c r="L272" s="65" t="s">
        <v>933</v>
      </c>
      <c r="M272" s="65" t="s">
        <v>621</v>
      </c>
      <c r="N272" s="65">
        <v>4</v>
      </c>
      <c r="O272" s="44"/>
      <c r="P272" s="56"/>
    </row>
    <row r="273" spans="1:16" ht="12" customHeight="1" x14ac:dyDescent="0.25">
      <c r="A273" s="43">
        <v>236</v>
      </c>
      <c r="B273" s="140"/>
      <c r="C273" s="70" t="s">
        <v>425</v>
      </c>
      <c r="D273" s="5">
        <v>56</v>
      </c>
      <c r="E273" s="5" t="s">
        <v>431</v>
      </c>
      <c r="F273" s="92">
        <v>1</v>
      </c>
      <c r="G273" s="124">
        <v>1</v>
      </c>
      <c r="H273" s="65" t="s">
        <v>882</v>
      </c>
      <c r="I273" s="65" t="s">
        <v>558</v>
      </c>
      <c r="J273" s="26">
        <v>45657</v>
      </c>
      <c r="K273" s="25">
        <v>45617</v>
      </c>
      <c r="L273" s="65" t="s">
        <v>933</v>
      </c>
      <c r="M273" s="65" t="s">
        <v>621</v>
      </c>
      <c r="N273" s="65">
        <v>4</v>
      </c>
      <c r="O273" s="44" t="s">
        <v>663</v>
      </c>
      <c r="P273" s="56"/>
    </row>
    <row r="274" spans="1:16" ht="12" customHeight="1" x14ac:dyDescent="0.25">
      <c r="A274" s="43">
        <v>237</v>
      </c>
      <c r="B274" s="140"/>
      <c r="C274" s="70" t="s">
        <v>432</v>
      </c>
      <c r="D274" s="5">
        <v>57</v>
      </c>
      <c r="E274" s="5" t="s">
        <v>433</v>
      </c>
      <c r="F274" s="92">
        <v>1</v>
      </c>
      <c r="G274" s="124">
        <v>1</v>
      </c>
      <c r="H274" s="65" t="s">
        <v>671</v>
      </c>
      <c r="I274" s="65" t="s">
        <v>644</v>
      </c>
      <c r="J274" s="26">
        <v>45657</v>
      </c>
      <c r="K274" s="25">
        <v>45554</v>
      </c>
      <c r="L274" s="65" t="s">
        <v>933</v>
      </c>
      <c r="M274" s="65" t="s">
        <v>650</v>
      </c>
      <c r="N274" s="65">
        <v>5</v>
      </c>
      <c r="O274" s="44" t="s">
        <v>663</v>
      </c>
      <c r="P274" s="56"/>
    </row>
    <row r="275" spans="1:16" ht="12" customHeight="1" x14ac:dyDescent="0.25">
      <c r="A275" s="43">
        <v>238</v>
      </c>
      <c r="B275" s="140"/>
      <c r="C275" s="70" t="s">
        <v>1024</v>
      </c>
      <c r="D275" s="5">
        <v>59</v>
      </c>
      <c r="E275" s="5" t="s">
        <v>434</v>
      </c>
      <c r="F275" s="92">
        <v>1</v>
      </c>
      <c r="G275" s="124">
        <v>1</v>
      </c>
      <c r="H275" s="65" t="s">
        <v>1025</v>
      </c>
      <c r="I275" s="65" t="s">
        <v>581</v>
      </c>
      <c r="J275" s="26">
        <v>45657</v>
      </c>
      <c r="K275" s="25">
        <v>45590</v>
      </c>
      <c r="L275" s="65" t="s">
        <v>933</v>
      </c>
      <c r="M275" s="65" t="s">
        <v>621</v>
      </c>
      <c r="N275" s="65">
        <v>8</v>
      </c>
      <c r="O275" s="44" t="s">
        <v>1026</v>
      </c>
      <c r="P275" s="56"/>
    </row>
    <row r="276" spans="1:16" ht="12" customHeight="1" x14ac:dyDescent="0.25">
      <c r="A276" s="43">
        <v>239</v>
      </c>
      <c r="B276" s="140"/>
      <c r="C276" s="70" t="s">
        <v>435</v>
      </c>
      <c r="D276" s="5">
        <v>60</v>
      </c>
      <c r="E276" s="5" t="s">
        <v>436</v>
      </c>
      <c r="F276" s="92">
        <v>1</v>
      </c>
      <c r="G276" s="124">
        <v>1</v>
      </c>
      <c r="H276" s="65" t="s">
        <v>965</v>
      </c>
      <c r="I276" s="65" t="s">
        <v>619</v>
      </c>
      <c r="J276" s="26">
        <v>45657</v>
      </c>
      <c r="K276" s="25">
        <v>45645</v>
      </c>
      <c r="L276" s="65" t="s">
        <v>934</v>
      </c>
      <c r="M276" s="65" t="s">
        <v>621</v>
      </c>
      <c r="N276" s="65">
        <v>10</v>
      </c>
      <c r="O276" s="44" t="s">
        <v>966</v>
      </c>
      <c r="P276" s="56"/>
    </row>
    <row r="277" spans="1:16" ht="12" customHeight="1" x14ac:dyDescent="0.25">
      <c r="A277" s="83"/>
      <c r="B277" s="77" t="s">
        <v>2</v>
      </c>
      <c r="C277" s="84"/>
      <c r="D277" s="85"/>
      <c r="E277" s="85"/>
      <c r="F277" s="77">
        <f>SUM(F234:F276)</f>
        <v>43</v>
      </c>
      <c r="G277" s="77">
        <f>SUM(G234:G276)</f>
        <v>43</v>
      </c>
      <c r="H277" s="65"/>
      <c r="I277" s="65"/>
      <c r="J277" s="26"/>
      <c r="K277" s="25"/>
      <c r="L277" s="65"/>
      <c r="M277" s="65"/>
      <c r="N277" s="65"/>
      <c r="O277" s="44"/>
      <c r="P277" s="56"/>
    </row>
    <row r="278" spans="1:16" ht="12" customHeight="1" x14ac:dyDescent="0.25">
      <c r="A278" s="43">
        <v>240</v>
      </c>
      <c r="B278" s="140" t="s">
        <v>11</v>
      </c>
      <c r="C278" s="72" t="s">
        <v>60</v>
      </c>
      <c r="D278" s="4">
        <v>1</v>
      </c>
      <c r="E278" s="4" t="s">
        <v>61</v>
      </c>
      <c r="F278" s="92">
        <v>1</v>
      </c>
      <c r="G278" s="124">
        <v>1</v>
      </c>
      <c r="H278" s="65" t="s">
        <v>930</v>
      </c>
      <c r="I278" s="65" t="s">
        <v>561</v>
      </c>
      <c r="J278" s="26">
        <v>45657</v>
      </c>
      <c r="K278" s="25">
        <v>45604</v>
      </c>
      <c r="L278" s="65" t="s">
        <v>931</v>
      </c>
      <c r="M278" s="65" t="s">
        <v>621</v>
      </c>
      <c r="N278" s="65">
        <v>5</v>
      </c>
      <c r="O278" s="44" t="s">
        <v>932</v>
      </c>
      <c r="P278" s="56"/>
    </row>
    <row r="279" spans="1:16" ht="12" customHeight="1" x14ac:dyDescent="0.25">
      <c r="A279" s="43">
        <v>241</v>
      </c>
      <c r="B279" s="140"/>
      <c r="C279" s="72" t="s">
        <v>51</v>
      </c>
      <c r="D279" s="4">
        <v>3</v>
      </c>
      <c r="E279" s="4" t="s">
        <v>55</v>
      </c>
      <c r="F279" s="92">
        <v>1</v>
      </c>
      <c r="G279" s="124">
        <v>1</v>
      </c>
      <c r="H279" s="65" t="s">
        <v>875</v>
      </c>
      <c r="I279" s="65" t="s">
        <v>560</v>
      </c>
      <c r="J279" s="26">
        <v>45657</v>
      </c>
      <c r="K279" s="25">
        <v>45616</v>
      </c>
      <c r="L279" s="65" t="s">
        <v>933</v>
      </c>
      <c r="M279" s="65" t="s">
        <v>621</v>
      </c>
      <c r="N279" s="65">
        <v>5</v>
      </c>
      <c r="O279" s="44" t="s">
        <v>876</v>
      </c>
      <c r="P279" s="56"/>
    </row>
    <row r="280" spans="1:16" ht="12" customHeight="1" x14ac:dyDescent="0.25">
      <c r="A280" s="43">
        <v>242</v>
      </c>
      <c r="B280" s="140"/>
      <c r="C280" s="72" t="s">
        <v>51</v>
      </c>
      <c r="D280" s="4">
        <v>10</v>
      </c>
      <c r="E280" s="4" t="s">
        <v>52</v>
      </c>
      <c r="F280" s="92">
        <v>1</v>
      </c>
      <c r="G280" s="124">
        <v>1</v>
      </c>
      <c r="H280" s="65" t="s">
        <v>827</v>
      </c>
      <c r="I280" s="65" t="s">
        <v>560</v>
      </c>
      <c r="J280" s="26">
        <v>45657</v>
      </c>
      <c r="K280" s="25">
        <v>45611</v>
      </c>
      <c r="L280" s="65" t="s">
        <v>933</v>
      </c>
      <c r="M280" s="65" t="s">
        <v>621</v>
      </c>
      <c r="N280" s="65">
        <v>12</v>
      </c>
      <c r="O280" s="44" t="s">
        <v>876</v>
      </c>
      <c r="P280" s="56"/>
    </row>
    <row r="281" spans="1:16" ht="12" customHeight="1" x14ac:dyDescent="0.25">
      <c r="A281" s="43">
        <v>243</v>
      </c>
      <c r="B281" s="140"/>
      <c r="C281" s="72" t="s">
        <v>51</v>
      </c>
      <c r="D281" s="4">
        <v>11</v>
      </c>
      <c r="E281" s="4" t="s">
        <v>53</v>
      </c>
      <c r="F281" s="92">
        <v>1</v>
      </c>
      <c r="G281" s="124">
        <v>1</v>
      </c>
      <c r="H281" s="65" t="s">
        <v>987</v>
      </c>
      <c r="I281" s="65" t="s">
        <v>560</v>
      </c>
      <c r="J281" s="26">
        <v>45657</v>
      </c>
      <c r="K281" s="25">
        <v>45655</v>
      </c>
      <c r="L281" s="65" t="s">
        <v>933</v>
      </c>
      <c r="M281" s="65" t="s">
        <v>621</v>
      </c>
      <c r="N281" s="65">
        <v>12</v>
      </c>
      <c r="O281" s="44" t="s">
        <v>985</v>
      </c>
      <c r="P281" s="56"/>
    </row>
    <row r="282" spans="1:16" ht="12" customHeight="1" x14ac:dyDescent="0.25">
      <c r="A282" s="43">
        <v>244</v>
      </c>
      <c r="B282" s="140"/>
      <c r="C282" s="72" t="s">
        <v>51</v>
      </c>
      <c r="D282" s="4">
        <v>12</v>
      </c>
      <c r="E282" s="4" t="s">
        <v>54</v>
      </c>
      <c r="F282" s="92">
        <v>1</v>
      </c>
      <c r="G282" s="124">
        <v>1</v>
      </c>
      <c r="H282" s="65" t="s">
        <v>984</v>
      </c>
      <c r="I282" s="65" t="s">
        <v>560</v>
      </c>
      <c r="J282" s="26">
        <v>45657</v>
      </c>
      <c r="K282" s="25">
        <v>45653</v>
      </c>
      <c r="L282" s="65" t="s">
        <v>933</v>
      </c>
      <c r="M282" s="65" t="s">
        <v>621</v>
      </c>
      <c r="N282" s="65">
        <v>3</v>
      </c>
      <c r="O282" s="44" t="s">
        <v>985</v>
      </c>
      <c r="P282" s="56"/>
    </row>
    <row r="283" spans="1:16" ht="12" customHeight="1" x14ac:dyDescent="0.25">
      <c r="A283" s="43">
        <v>245</v>
      </c>
      <c r="B283" s="140"/>
      <c r="C283" s="72" t="s">
        <v>438</v>
      </c>
      <c r="D283" s="4">
        <v>13</v>
      </c>
      <c r="E283" s="4" t="s">
        <v>439</v>
      </c>
      <c r="F283" s="92">
        <v>1</v>
      </c>
      <c r="G283" s="124"/>
      <c r="H283" s="65"/>
      <c r="I283" s="65" t="s">
        <v>918</v>
      </c>
      <c r="J283" s="26">
        <v>45657</v>
      </c>
      <c r="K283" s="65"/>
      <c r="L283" s="65"/>
      <c r="M283" s="65"/>
      <c r="N283" s="65"/>
      <c r="O283" s="44"/>
      <c r="P283" s="56"/>
    </row>
    <row r="284" spans="1:16" ht="12" customHeight="1" x14ac:dyDescent="0.25">
      <c r="A284" s="43">
        <v>246</v>
      </c>
      <c r="B284" s="140"/>
      <c r="C284" s="72" t="s">
        <v>440</v>
      </c>
      <c r="D284" s="4">
        <v>14</v>
      </c>
      <c r="E284" s="4" t="s">
        <v>441</v>
      </c>
      <c r="F284" s="92">
        <v>1</v>
      </c>
      <c r="G284" s="124">
        <v>1</v>
      </c>
      <c r="H284" s="65" t="s">
        <v>928</v>
      </c>
      <c r="I284" s="65" t="s">
        <v>562</v>
      </c>
      <c r="J284" s="26">
        <v>45657</v>
      </c>
      <c r="K284" s="25">
        <v>45627</v>
      </c>
      <c r="L284" s="65" t="s">
        <v>931</v>
      </c>
      <c r="M284" s="65" t="s">
        <v>621</v>
      </c>
      <c r="N284" s="65">
        <v>4</v>
      </c>
      <c r="O284" s="44" t="s">
        <v>876</v>
      </c>
      <c r="P284" s="56"/>
    </row>
    <row r="285" spans="1:16" ht="12" customHeight="1" x14ac:dyDescent="0.25">
      <c r="A285" s="43">
        <v>247</v>
      </c>
      <c r="B285" s="140"/>
      <c r="C285" s="72" t="s">
        <v>442</v>
      </c>
      <c r="D285" s="4">
        <v>15</v>
      </c>
      <c r="E285" s="4" t="s">
        <v>443</v>
      </c>
      <c r="F285" s="92">
        <v>1</v>
      </c>
      <c r="G285" s="124"/>
      <c r="H285" s="65"/>
      <c r="I285" s="65" t="s">
        <v>669</v>
      </c>
      <c r="J285" s="26">
        <v>45657</v>
      </c>
      <c r="K285" s="65"/>
      <c r="L285" s="65"/>
      <c r="M285" s="65"/>
      <c r="N285" s="65"/>
      <c r="O285" s="44"/>
      <c r="P285" s="56"/>
    </row>
    <row r="286" spans="1:16" ht="12" customHeight="1" x14ac:dyDescent="0.25">
      <c r="A286" s="43">
        <v>248</v>
      </c>
      <c r="B286" s="140"/>
      <c r="C286" s="72" t="s">
        <v>444</v>
      </c>
      <c r="D286" s="4">
        <v>17</v>
      </c>
      <c r="E286" s="4" t="s">
        <v>445</v>
      </c>
      <c r="F286" s="92">
        <v>1</v>
      </c>
      <c r="G286" s="124">
        <v>1</v>
      </c>
      <c r="H286" s="65" t="s">
        <v>828</v>
      </c>
      <c r="I286" s="65" t="s">
        <v>630</v>
      </c>
      <c r="J286" s="26">
        <v>45657</v>
      </c>
      <c r="K286" s="25">
        <v>45604</v>
      </c>
      <c r="L286" s="65" t="s">
        <v>933</v>
      </c>
      <c r="M286" s="65" t="s">
        <v>621</v>
      </c>
      <c r="N286" s="65">
        <v>4</v>
      </c>
      <c r="O286" s="44" t="s">
        <v>822</v>
      </c>
      <c r="P286" s="56"/>
    </row>
    <row r="287" spans="1:16" ht="12" customHeight="1" x14ac:dyDescent="0.25">
      <c r="A287" s="43">
        <v>249</v>
      </c>
      <c r="B287" s="140"/>
      <c r="C287" s="72" t="s">
        <v>56</v>
      </c>
      <c r="D287" s="4">
        <v>18</v>
      </c>
      <c r="E287" s="4" t="s">
        <v>57</v>
      </c>
      <c r="F287" s="92">
        <v>1</v>
      </c>
      <c r="G287" s="93"/>
      <c r="H287" s="65"/>
      <c r="I287" s="65" t="s">
        <v>559</v>
      </c>
      <c r="J287" s="26">
        <v>45657</v>
      </c>
      <c r="K287" s="65"/>
      <c r="L287" s="65"/>
      <c r="M287" s="65"/>
      <c r="N287" s="65"/>
      <c r="O287" s="44"/>
      <c r="P287" s="56"/>
    </row>
    <row r="288" spans="1:16" ht="12" customHeight="1" x14ac:dyDescent="0.25">
      <c r="A288" s="43">
        <v>250</v>
      </c>
      <c r="B288" s="140"/>
      <c r="C288" s="72" t="s">
        <v>446</v>
      </c>
      <c r="D288" s="4">
        <v>20</v>
      </c>
      <c r="E288" s="4" t="s">
        <v>447</v>
      </c>
      <c r="F288" s="92">
        <v>1</v>
      </c>
      <c r="G288" s="93"/>
      <c r="H288" s="65"/>
      <c r="I288" s="65" t="s">
        <v>631</v>
      </c>
      <c r="J288" s="26">
        <v>45657</v>
      </c>
      <c r="K288" s="65"/>
      <c r="L288" s="65"/>
      <c r="M288" s="65"/>
      <c r="N288" s="65"/>
      <c r="O288" s="44"/>
      <c r="P288" s="56"/>
    </row>
    <row r="289" spans="1:16" ht="12" customHeight="1" x14ac:dyDescent="0.25">
      <c r="A289" s="43">
        <v>251</v>
      </c>
      <c r="B289" s="140"/>
      <c r="C289" s="72" t="s">
        <v>51</v>
      </c>
      <c r="D289" s="4">
        <v>22</v>
      </c>
      <c r="E289" s="4" t="s">
        <v>58</v>
      </c>
      <c r="F289" s="92">
        <v>1</v>
      </c>
      <c r="G289" s="124">
        <v>1</v>
      </c>
      <c r="H289" s="65" t="s">
        <v>870</v>
      </c>
      <c r="I289" s="65" t="s">
        <v>560</v>
      </c>
      <c r="J289" s="26">
        <v>45657</v>
      </c>
      <c r="K289" s="25">
        <v>45618</v>
      </c>
      <c r="L289" s="65" t="s">
        <v>933</v>
      </c>
      <c r="M289" s="65" t="s">
        <v>621</v>
      </c>
      <c r="N289" s="65">
        <v>12</v>
      </c>
      <c r="O289" s="44" t="s">
        <v>871</v>
      </c>
      <c r="P289" s="56"/>
    </row>
    <row r="290" spans="1:16" ht="12" customHeight="1" x14ac:dyDescent="0.25">
      <c r="A290" s="43">
        <v>252</v>
      </c>
      <c r="B290" s="140"/>
      <c r="C290" s="70" t="s">
        <v>51</v>
      </c>
      <c r="D290" s="5">
        <v>23</v>
      </c>
      <c r="E290" s="5" t="s">
        <v>59</v>
      </c>
      <c r="F290" s="92">
        <v>1</v>
      </c>
      <c r="G290" s="124">
        <v>1</v>
      </c>
      <c r="H290" s="65" t="s">
        <v>986</v>
      </c>
      <c r="I290" s="65" t="s">
        <v>560</v>
      </c>
      <c r="J290" s="26">
        <v>45657</v>
      </c>
      <c r="K290" s="25">
        <v>45654</v>
      </c>
      <c r="L290" s="65" t="s">
        <v>933</v>
      </c>
      <c r="M290" s="65" t="s">
        <v>621</v>
      </c>
      <c r="N290" s="65">
        <v>6</v>
      </c>
      <c r="O290" s="44" t="s">
        <v>985</v>
      </c>
      <c r="P290" s="56"/>
    </row>
    <row r="291" spans="1:16" ht="12" customHeight="1" x14ac:dyDescent="0.25">
      <c r="A291" s="83"/>
      <c r="B291" s="77" t="s">
        <v>2</v>
      </c>
      <c r="C291" s="84"/>
      <c r="D291" s="85"/>
      <c r="E291" s="85"/>
      <c r="F291" s="77">
        <f>SUM(F278:F290)</f>
        <v>13</v>
      </c>
      <c r="G291" s="77">
        <f>SUM(G278:G290)</f>
        <v>9</v>
      </c>
      <c r="H291" s="65"/>
      <c r="I291" s="65"/>
      <c r="J291" s="23"/>
      <c r="K291" s="65"/>
      <c r="L291" s="65"/>
      <c r="M291" s="65"/>
      <c r="N291" s="65"/>
      <c r="O291" s="44"/>
      <c r="P291" s="56"/>
    </row>
    <row r="292" spans="1:16" ht="12" customHeight="1" x14ac:dyDescent="0.25">
      <c r="A292" s="43">
        <v>253</v>
      </c>
      <c r="B292" s="146" t="s">
        <v>12</v>
      </c>
      <c r="C292" s="128" t="s">
        <v>38</v>
      </c>
      <c r="D292" s="130">
        <v>21</v>
      </c>
      <c r="E292" s="128" t="s">
        <v>67</v>
      </c>
      <c r="F292" s="126">
        <v>2</v>
      </c>
      <c r="G292" s="138">
        <v>2</v>
      </c>
      <c r="H292" s="65" t="s">
        <v>958</v>
      </c>
      <c r="I292" s="132" t="s">
        <v>66</v>
      </c>
      <c r="J292" s="134">
        <v>45657</v>
      </c>
      <c r="K292" s="25">
        <v>45627</v>
      </c>
      <c r="L292" s="65" t="s">
        <v>933</v>
      </c>
      <c r="M292" s="65" t="s">
        <v>621</v>
      </c>
      <c r="N292" s="65">
        <v>12</v>
      </c>
      <c r="O292" s="44"/>
      <c r="P292" s="56"/>
    </row>
    <row r="293" spans="1:16" ht="12" customHeight="1" x14ac:dyDescent="0.25">
      <c r="A293" s="43"/>
      <c r="B293" s="147"/>
      <c r="C293" s="129"/>
      <c r="D293" s="131"/>
      <c r="E293" s="129"/>
      <c r="F293" s="127"/>
      <c r="G293" s="139"/>
      <c r="H293" s="65" t="s">
        <v>999</v>
      </c>
      <c r="I293" s="133"/>
      <c r="J293" s="135"/>
      <c r="K293" s="25">
        <v>45652</v>
      </c>
      <c r="L293" s="65" t="s">
        <v>933</v>
      </c>
      <c r="M293" s="65" t="s">
        <v>621</v>
      </c>
      <c r="N293" s="65">
        <v>10</v>
      </c>
      <c r="O293" s="44"/>
      <c r="P293" s="56"/>
    </row>
    <row r="294" spans="1:16" ht="12" customHeight="1" x14ac:dyDescent="0.25">
      <c r="A294" s="43">
        <v>254</v>
      </c>
      <c r="B294" s="147"/>
      <c r="C294" s="72" t="s">
        <v>448</v>
      </c>
      <c r="D294" s="4">
        <v>22</v>
      </c>
      <c r="E294" s="4" t="s">
        <v>449</v>
      </c>
      <c r="F294" s="92">
        <v>1</v>
      </c>
      <c r="G294" s="124">
        <v>1</v>
      </c>
      <c r="H294" s="65" t="s">
        <v>733</v>
      </c>
      <c r="I294" s="47" t="s">
        <v>601</v>
      </c>
      <c r="J294" s="26">
        <v>45657</v>
      </c>
      <c r="K294" s="25">
        <v>45578</v>
      </c>
      <c r="L294" s="65" t="s">
        <v>933</v>
      </c>
      <c r="M294" s="65" t="s">
        <v>621</v>
      </c>
      <c r="N294" s="65">
        <v>8</v>
      </c>
      <c r="O294" s="44" t="s">
        <v>738</v>
      </c>
      <c r="P294" s="56"/>
    </row>
    <row r="295" spans="1:16" ht="12" customHeight="1" x14ac:dyDescent="0.25">
      <c r="A295" s="43">
        <v>255</v>
      </c>
      <c r="B295" s="147"/>
      <c r="C295" s="72" t="s">
        <v>448</v>
      </c>
      <c r="D295" s="4">
        <v>23</v>
      </c>
      <c r="E295" s="4" t="s">
        <v>450</v>
      </c>
      <c r="F295" s="92">
        <v>1</v>
      </c>
      <c r="G295" s="93">
        <v>0</v>
      </c>
      <c r="H295" s="114"/>
      <c r="I295" s="115" t="s">
        <v>602</v>
      </c>
      <c r="J295" s="116">
        <v>45657</v>
      </c>
      <c r="K295" s="114"/>
      <c r="L295" s="114"/>
      <c r="M295" s="114"/>
      <c r="N295" s="114"/>
      <c r="O295" s="110" t="s">
        <v>1000</v>
      </c>
      <c r="P295" s="56"/>
    </row>
    <row r="296" spans="1:16" ht="12" customHeight="1" x14ac:dyDescent="0.25">
      <c r="A296" s="43">
        <v>256</v>
      </c>
      <c r="B296" s="147"/>
      <c r="C296" s="72" t="s">
        <v>448</v>
      </c>
      <c r="D296" s="4">
        <v>24</v>
      </c>
      <c r="E296" s="4" t="s">
        <v>451</v>
      </c>
      <c r="F296" s="92">
        <v>1</v>
      </c>
      <c r="G296" s="124">
        <v>1</v>
      </c>
      <c r="H296" s="65" t="s">
        <v>867</v>
      </c>
      <c r="I296" s="47" t="s">
        <v>603</v>
      </c>
      <c r="J296" s="26">
        <v>45657</v>
      </c>
      <c r="K296" s="25">
        <v>45614</v>
      </c>
      <c r="L296" s="65" t="s">
        <v>933</v>
      </c>
      <c r="M296" s="65" t="s">
        <v>621</v>
      </c>
      <c r="N296" s="65">
        <v>7</v>
      </c>
      <c r="O296" s="44" t="s">
        <v>738</v>
      </c>
      <c r="P296" s="56"/>
    </row>
    <row r="297" spans="1:16" ht="12" customHeight="1" x14ac:dyDescent="0.25">
      <c r="A297" s="43">
        <v>257</v>
      </c>
      <c r="B297" s="147"/>
      <c r="C297" s="72" t="s">
        <v>72</v>
      </c>
      <c r="D297" s="4">
        <v>25</v>
      </c>
      <c r="E297" s="4" t="s">
        <v>71</v>
      </c>
      <c r="F297" s="92">
        <v>1</v>
      </c>
      <c r="G297" s="124">
        <v>1</v>
      </c>
      <c r="H297" s="65" t="s">
        <v>783</v>
      </c>
      <c r="I297" s="65" t="s">
        <v>65</v>
      </c>
      <c r="J297" s="26">
        <v>45657</v>
      </c>
      <c r="K297" s="25">
        <v>45589</v>
      </c>
      <c r="L297" s="65" t="s">
        <v>933</v>
      </c>
      <c r="M297" s="65" t="s">
        <v>621</v>
      </c>
      <c r="N297" s="65">
        <v>8</v>
      </c>
      <c r="O297" s="44" t="s">
        <v>738</v>
      </c>
      <c r="P297" s="56"/>
    </row>
    <row r="298" spans="1:16" ht="12" customHeight="1" x14ac:dyDescent="0.25">
      <c r="A298" s="43">
        <v>258</v>
      </c>
      <c r="B298" s="147"/>
      <c r="C298" s="72" t="s">
        <v>38</v>
      </c>
      <c r="D298" s="4">
        <v>26</v>
      </c>
      <c r="E298" s="4" t="s">
        <v>68</v>
      </c>
      <c r="F298" s="92">
        <v>1</v>
      </c>
      <c r="G298" s="124">
        <v>1</v>
      </c>
      <c r="H298" s="65" t="s">
        <v>957</v>
      </c>
      <c r="I298" s="65" t="s">
        <v>66</v>
      </c>
      <c r="J298" s="26">
        <v>45657</v>
      </c>
      <c r="K298" s="25">
        <v>45634</v>
      </c>
      <c r="L298" s="65" t="s">
        <v>933</v>
      </c>
      <c r="M298" s="65" t="s">
        <v>621</v>
      </c>
      <c r="N298" s="65">
        <v>5</v>
      </c>
      <c r="O298" s="44" t="s">
        <v>738</v>
      </c>
      <c r="P298" s="56"/>
    </row>
    <row r="299" spans="1:16" ht="12" customHeight="1" x14ac:dyDescent="0.25">
      <c r="A299" s="43">
        <v>259</v>
      </c>
      <c r="B299" s="147"/>
      <c r="C299" s="72" t="s">
        <v>452</v>
      </c>
      <c r="D299" s="4">
        <v>27</v>
      </c>
      <c r="E299" s="4" t="s">
        <v>453</v>
      </c>
      <c r="F299" s="92">
        <v>1</v>
      </c>
      <c r="G299" s="124">
        <v>1</v>
      </c>
      <c r="H299" s="65" t="s">
        <v>868</v>
      </c>
      <c r="I299" s="65" t="s">
        <v>542</v>
      </c>
      <c r="J299" s="26">
        <v>45657</v>
      </c>
      <c r="K299" s="25">
        <v>45605</v>
      </c>
      <c r="L299" s="65" t="s">
        <v>933</v>
      </c>
      <c r="M299" s="65"/>
      <c r="N299" s="65"/>
      <c r="O299" s="44"/>
      <c r="P299" s="56"/>
    </row>
    <row r="300" spans="1:16" ht="12" customHeight="1" x14ac:dyDescent="0.25">
      <c r="A300" s="43">
        <v>260</v>
      </c>
      <c r="B300" s="147"/>
      <c r="C300" s="128" t="s">
        <v>38</v>
      </c>
      <c r="D300" s="130">
        <v>28</v>
      </c>
      <c r="E300" s="128" t="s">
        <v>69</v>
      </c>
      <c r="F300" s="126">
        <v>2</v>
      </c>
      <c r="G300" s="138">
        <v>2</v>
      </c>
      <c r="H300" s="65" t="s">
        <v>700</v>
      </c>
      <c r="I300" s="132" t="s">
        <v>66</v>
      </c>
      <c r="J300" s="134">
        <v>45657</v>
      </c>
      <c r="K300" s="25">
        <v>45544</v>
      </c>
      <c r="L300" s="65" t="s">
        <v>933</v>
      </c>
      <c r="M300" s="65" t="s">
        <v>650</v>
      </c>
      <c r="N300" s="65">
        <v>3</v>
      </c>
      <c r="O300" s="44" t="s">
        <v>738</v>
      </c>
      <c r="P300" s="56"/>
    </row>
    <row r="301" spans="1:16" ht="12" customHeight="1" x14ac:dyDescent="0.25">
      <c r="A301" s="43"/>
      <c r="B301" s="147"/>
      <c r="C301" s="129"/>
      <c r="D301" s="131"/>
      <c r="E301" s="129"/>
      <c r="F301" s="127"/>
      <c r="G301" s="139"/>
      <c r="H301" s="65" t="s">
        <v>879</v>
      </c>
      <c r="I301" s="133"/>
      <c r="J301" s="135"/>
      <c r="K301" s="25">
        <v>45618</v>
      </c>
      <c r="L301" s="65" t="s">
        <v>933</v>
      </c>
      <c r="M301" s="65" t="s">
        <v>621</v>
      </c>
      <c r="N301" s="65">
        <v>4</v>
      </c>
      <c r="O301" s="44" t="s">
        <v>738</v>
      </c>
      <c r="P301" s="56"/>
    </row>
    <row r="302" spans="1:16" ht="12" customHeight="1" x14ac:dyDescent="0.25">
      <c r="A302" s="43">
        <v>261</v>
      </c>
      <c r="B302" s="147"/>
      <c r="C302" s="72" t="s">
        <v>62</v>
      </c>
      <c r="D302" s="4">
        <v>29</v>
      </c>
      <c r="E302" s="4" t="s">
        <v>75</v>
      </c>
      <c r="F302" s="92">
        <v>1</v>
      </c>
      <c r="G302" s="124">
        <v>1</v>
      </c>
      <c r="H302" s="65" t="s">
        <v>869</v>
      </c>
      <c r="I302" s="65" t="s">
        <v>544</v>
      </c>
      <c r="J302" s="26">
        <v>45657</v>
      </c>
      <c r="K302" s="25">
        <v>45612</v>
      </c>
      <c r="L302" s="65" t="s">
        <v>933</v>
      </c>
      <c r="M302" s="65" t="s">
        <v>650</v>
      </c>
      <c r="N302" s="65">
        <v>3</v>
      </c>
      <c r="O302" s="44" t="s">
        <v>738</v>
      </c>
      <c r="P302" s="56"/>
    </row>
    <row r="303" spans="1:16" ht="12" customHeight="1" x14ac:dyDescent="0.25">
      <c r="A303" s="43">
        <v>262</v>
      </c>
      <c r="B303" s="147"/>
      <c r="C303" s="72" t="s">
        <v>38</v>
      </c>
      <c r="D303" s="4">
        <v>30</v>
      </c>
      <c r="E303" s="4" t="s">
        <v>70</v>
      </c>
      <c r="F303" s="92">
        <v>1</v>
      </c>
      <c r="G303" s="124">
        <v>1</v>
      </c>
      <c r="H303" s="65" t="s">
        <v>796</v>
      </c>
      <c r="I303" s="65" t="s">
        <v>66</v>
      </c>
      <c r="J303" s="26">
        <v>45657</v>
      </c>
      <c r="K303" s="25">
        <v>45595</v>
      </c>
      <c r="L303" s="65" t="s">
        <v>933</v>
      </c>
      <c r="M303" s="65" t="s">
        <v>650</v>
      </c>
      <c r="N303" s="65">
        <v>5</v>
      </c>
      <c r="O303" s="44" t="s">
        <v>738</v>
      </c>
      <c r="P303" s="56"/>
    </row>
    <row r="304" spans="1:16" ht="42" customHeight="1" x14ac:dyDescent="0.25">
      <c r="A304" s="43">
        <v>263</v>
      </c>
      <c r="B304" s="147"/>
      <c r="C304" s="72" t="s">
        <v>62</v>
      </c>
      <c r="D304" s="4">
        <v>35</v>
      </c>
      <c r="E304" s="4" t="s">
        <v>74</v>
      </c>
      <c r="F304" s="92">
        <v>3</v>
      </c>
      <c r="G304" s="124">
        <v>3</v>
      </c>
      <c r="H304" s="65" t="s">
        <v>797</v>
      </c>
      <c r="I304" s="65" t="s">
        <v>544</v>
      </c>
      <c r="J304" s="26">
        <v>45657</v>
      </c>
      <c r="K304" s="25" t="s">
        <v>798</v>
      </c>
      <c r="L304" s="65" t="s">
        <v>640</v>
      </c>
      <c r="M304" s="65" t="s">
        <v>799</v>
      </c>
      <c r="N304" s="65" t="s">
        <v>800</v>
      </c>
      <c r="O304" s="44" t="s">
        <v>738</v>
      </c>
      <c r="P304" s="56"/>
    </row>
    <row r="305" spans="1:16" ht="12" customHeight="1" x14ac:dyDescent="0.25">
      <c r="A305" s="43">
        <v>264</v>
      </c>
      <c r="B305" s="147"/>
      <c r="C305" s="72" t="s">
        <v>63</v>
      </c>
      <c r="D305" s="4">
        <v>36</v>
      </c>
      <c r="E305" s="4" t="s">
        <v>73</v>
      </c>
      <c r="F305" s="92">
        <v>1</v>
      </c>
      <c r="G305" s="124">
        <v>1</v>
      </c>
      <c r="H305" s="65" t="s">
        <v>998</v>
      </c>
      <c r="I305" s="65" t="s">
        <v>64</v>
      </c>
      <c r="J305" s="26">
        <v>45657</v>
      </c>
      <c r="K305" s="25">
        <v>45656</v>
      </c>
      <c r="L305" s="65" t="s">
        <v>933</v>
      </c>
      <c r="M305" s="65" t="s">
        <v>621</v>
      </c>
      <c r="N305" s="65">
        <v>4</v>
      </c>
      <c r="O305" s="44"/>
      <c r="P305" s="56"/>
    </row>
    <row r="306" spans="1:16" ht="12" customHeight="1" x14ac:dyDescent="0.25">
      <c r="A306" s="83"/>
      <c r="B306" s="77" t="s">
        <v>2</v>
      </c>
      <c r="C306" s="84"/>
      <c r="D306" s="85"/>
      <c r="E306" s="85"/>
      <c r="F306" s="77">
        <f>SUM(F292:F305)</f>
        <v>16</v>
      </c>
      <c r="G306" s="77">
        <f>SUM(G292:G305)</f>
        <v>15</v>
      </c>
      <c r="H306" s="111"/>
      <c r="I306" s="112"/>
      <c r="J306" s="113"/>
      <c r="K306" s="112"/>
      <c r="L306" s="112"/>
      <c r="M306" s="112"/>
      <c r="N306" s="112"/>
      <c r="O306" s="109"/>
      <c r="P306" s="56"/>
    </row>
    <row r="307" spans="1:16" ht="12" customHeight="1" x14ac:dyDescent="0.25">
      <c r="A307" s="43">
        <v>265</v>
      </c>
      <c r="B307" s="140" t="s">
        <v>13</v>
      </c>
      <c r="C307" s="70" t="s">
        <v>454</v>
      </c>
      <c r="D307" s="5">
        <v>1</v>
      </c>
      <c r="E307" s="5" t="s">
        <v>455</v>
      </c>
      <c r="F307" s="92">
        <v>1</v>
      </c>
      <c r="G307" s="121">
        <v>1</v>
      </c>
      <c r="H307" s="65" t="s">
        <v>943</v>
      </c>
      <c r="I307" s="65" t="s">
        <v>679</v>
      </c>
      <c r="J307" s="26">
        <v>45657</v>
      </c>
      <c r="K307" s="25">
        <v>45641</v>
      </c>
      <c r="L307" s="65" t="s">
        <v>933</v>
      </c>
      <c r="M307" s="65" t="s">
        <v>650</v>
      </c>
      <c r="N307" s="65">
        <v>6</v>
      </c>
      <c r="O307" s="44" t="s">
        <v>748</v>
      </c>
      <c r="P307" s="56"/>
    </row>
    <row r="308" spans="1:16" ht="12" customHeight="1" x14ac:dyDescent="0.25">
      <c r="A308" s="43">
        <v>266</v>
      </c>
      <c r="B308" s="140"/>
      <c r="C308" s="70" t="s">
        <v>1049</v>
      </c>
      <c r="D308" s="5">
        <v>2</v>
      </c>
      <c r="E308" s="5" t="s">
        <v>456</v>
      </c>
      <c r="F308" s="92">
        <v>1</v>
      </c>
      <c r="G308" s="122">
        <v>1</v>
      </c>
      <c r="H308" s="65" t="s">
        <v>1050</v>
      </c>
      <c r="I308" s="65" t="s">
        <v>1051</v>
      </c>
      <c r="J308" s="26" t="s">
        <v>47</v>
      </c>
      <c r="K308" s="25" t="s">
        <v>1052</v>
      </c>
      <c r="L308" s="65" t="s">
        <v>933</v>
      </c>
      <c r="M308" s="65" t="s">
        <v>621</v>
      </c>
      <c r="N308" s="65">
        <v>14</v>
      </c>
      <c r="O308" s="44" t="s">
        <v>748</v>
      </c>
      <c r="P308" s="56"/>
    </row>
    <row r="309" spans="1:16" ht="12" customHeight="1" x14ac:dyDescent="0.25">
      <c r="A309" s="136">
        <v>267</v>
      </c>
      <c r="B309" s="140"/>
      <c r="C309" s="132" t="s">
        <v>457</v>
      </c>
      <c r="D309" s="130">
        <v>3</v>
      </c>
      <c r="E309" s="128" t="s">
        <v>458</v>
      </c>
      <c r="F309" s="126">
        <v>2</v>
      </c>
      <c r="G309" s="144">
        <v>2</v>
      </c>
      <c r="H309" s="65" t="s">
        <v>848</v>
      </c>
      <c r="I309" s="132" t="s">
        <v>546</v>
      </c>
      <c r="J309" s="134">
        <v>45657</v>
      </c>
      <c r="K309" s="25" t="s">
        <v>850</v>
      </c>
      <c r="L309" s="65" t="s">
        <v>933</v>
      </c>
      <c r="M309" s="65" t="s">
        <v>621</v>
      </c>
      <c r="N309" s="65">
        <v>17</v>
      </c>
      <c r="O309" s="44" t="s">
        <v>746</v>
      </c>
      <c r="P309" s="56"/>
    </row>
    <row r="310" spans="1:16" ht="12" customHeight="1" x14ac:dyDescent="0.25">
      <c r="A310" s="137"/>
      <c r="B310" s="140"/>
      <c r="C310" s="133"/>
      <c r="D310" s="131"/>
      <c r="E310" s="129"/>
      <c r="F310" s="127"/>
      <c r="G310" s="145"/>
      <c r="H310" s="65" t="s">
        <v>849</v>
      </c>
      <c r="I310" s="133"/>
      <c r="J310" s="135"/>
      <c r="K310" s="25" t="s">
        <v>851</v>
      </c>
      <c r="L310" s="65" t="s">
        <v>933</v>
      </c>
      <c r="M310" s="65" t="s">
        <v>621</v>
      </c>
      <c r="N310" s="65">
        <v>8</v>
      </c>
      <c r="O310" s="44" t="s">
        <v>746</v>
      </c>
      <c r="P310" s="56"/>
    </row>
    <row r="311" spans="1:16" ht="12" customHeight="1" x14ac:dyDescent="0.25">
      <c r="A311" s="43">
        <v>268</v>
      </c>
      <c r="B311" s="140"/>
      <c r="C311" s="70" t="s">
        <v>459</v>
      </c>
      <c r="D311" s="5">
        <v>4</v>
      </c>
      <c r="E311" s="5" t="s">
        <v>460</v>
      </c>
      <c r="F311" s="92">
        <v>1</v>
      </c>
      <c r="G311" s="121">
        <v>1</v>
      </c>
      <c r="H311" s="65" t="s">
        <v>1038</v>
      </c>
      <c r="I311" s="65" t="s">
        <v>685</v>
      </c>
      <c r="J311" s="26" t="s">
        <v>47</v>
      </c>
      <c r="K311" s="25" t="s">
        <v>1039</v>
      </c>
      <c r="L311" s="65" t="s">
        <v>933</v>
      </c>
      <c r="M311" s="65" t="s">
        <v>621</v>
      </c>
      <c r="N311" s="65">
        <v>5</v>
      </c>
      <c r="O311" s="44" t="s">
        <v>1040</v>
      </c>
      <c r="P311" s="56"/>
    </row>
    <row r="312" spans="1:16" ht="12" customHeight="1" x14ac:dyDescent="0.25">
      <c r="A312" s="136">
        <v>269</v>
      </c>
      <c r="B312" s="140"/>
      <c r="C312" s="128" t="s">
        <v>461</v>
      </c>
      <c r="D312" s="130">
        <v>5</v>
      </c>
      <c r="E312" s="132" t="s">
        <v>462</v>
      </c>
      <c r="F312" s="126">
        <v>2</v>
      </c>
      <c r="G312" s="142">
        <v>2</v>
      </c>
      <c r="H312" s="65" t="s">
        <v>747</v>
      </c>
      <c r="I312" s="132" t="s">
        <v>604</v>
      </c>
      <c r="J312" s="134">
        <v>45657</v>
      </c>
      <c r="K312" s="25">
        <v>45562</v>
      </c>
      <c r="L312" s="65" t="s">
        <v>933</v>
      </c>
      <c r="M312" s="65" t="s">
        <v>621</v>
      </c>
      <c r="N312" s="65">
        <v>20</v>
      </c>
      <c r="O312" s="44" t="s">
        <v>748</v>
      </c>
      <c r="P312" s="56"/>
    </row>
    <row r="313" spans="1:16" ht="12" customHeight="1" x14ac:dyDescent="0.25">
      <c r="A313" s="137"/>
      <c r="B313" s="140"/>
      <c r="C313" s="129"/>
      <c r="D313" s="131"/>
      <c r="E313" s="133"/>
      <c r="F313" s="127"/>
      <c r="G313" s="143"/>
      <c r="H313" s="65" t="s">
        <v>855</v>
      </c>
      <c r="I313" s="133"/>
      <c r="J313" s="135"/>
      <c r="K313" s="25" t="s">
        <v>856</v>
      </c>
      <c r="L313" s="65" t="s">
        <v>933</v>
      </c>
      <c r="M313" s="65" t="s">
        <v>650</v>
      </c>
      <c r="N313" s="65">
        <v>20</v>
      </c>
      <c r="O313" s="44" t="s">
        <v>748</v>
      </c>
      <c r="P313" s="56"/>
    </row>
    <row r="314" spans="1:16" ht="12" customHeight="1" x14ac:dyDescent="0.25">
      <c r="A314" s="43">
        <v>270</v>
      </c>
      <c r="B314" s="140"/>
      <c r="C314" s="70" t="s">
        <v>463</v>
      </c>
      <c r="D314" s="5">
        <v>6</v>
      </c>
      <c r="E314" s="5" t="s">
        <v>464</v>
      </c>
      <c r="F314" s="92">
        <v>1</v>
      </c>
      <c r="G314" s="93"/>
      <c r="H314" s="65"/>
      <c r="I314" s="100" t="s">
        <v>743</v>
      </c>
      <c r="J314" s="26">
        <v>45657</v>
      </c>
      <c r="K314" s="25"/>
      <c r="L314" s="65"/>
      <c r="M314" s="65"/>
      <c r="N314" s="65"/>
      <c r="O314" s="44"/>
      <c r="P314" s="56"/>
    </row>
    <row r="315" spans="1:16" ht="12" customHeight="1" x14ac:dyDescent="0.25">
      <c r="A315" s="43">
        <v>271</v>
      </c>
      <c r="B315" s="140"/>
      <c r="C315" s="70" t="s">
        <v>76</v>
      </c>
      <c r="D315" s="5">
        <v>9</v>
      </c>
      <c r="E315" s="5" t="s">
        <v>77</v>
      </c>
      <c r="F315" s="92">
        <v>1</v>
      </c>
      <c r="G315" s="121">
        <v>1</v>
      </c>
      <c r="H315" s="65" t="s">
        <v>784</v>
      </c>
      <c r="I315" s="65" t="s">
        <v>78</v>
      </c>
      <c r="J315" s="26">
        <v>45657</v>
      </c>
      <c r="K315" s="25">
        <v>45586</v>
      </c>
      <c r="L315" s="65" t="s">
        <v>933</v>
      </c>
      <c r="M315" s="65" t="s">
        <v>621</v>
      </c>
      <c r="N315" s="65">
        <v>6</v>
      </c>
      <c r="O315" s="44"/>
      <c r="P315" s="56"/>
    </row>
    <row r="316" spans="1:16" ht="12" customHeight="1" x14ac:dyDescent="0.25">
      <c r="A316" s="43">
        <v>272</v>
      </c>
      <c r="B316" s="140"/>
      <c r="C316" s="70" t="s">
        <v>606</v>
      </c>
      <c r="D316" s="5">
        <v>10</v>
      </c>
      <c r="E316" s="5" t="s">
        <v>297</v>
      </c>
      <c r="F316" s="92">
        <v>1</v>
      </c>
      <c r="G316" s="121">
        <v>1</v>
      </c>
      <c r="H316" s="65" t="s">
        <v>1047</v>
      </c>
      <c r="I316" s="47" t="s">
        <v>605</v>
      </c>
      <c r="J316" s="26">
        <v>45657</v>
      </c>
      <c r="K316" s="25" t="s">
        <v>1048</v>
      </c>
      <c r="L316" s="65" t="s">
        <v>933</v>
      </c>
      <c r="M316" s="65" t="s">
        <v>621</v>
      </c>
      <c r="N316" s="65">
        <v>9</v>
      </c>
      <c r="O316" s="44" t="s">
        <v>748</v>
      </c>
      <c r="P316" s="56"/>
    </row>
    <row r="317" spans="1:16" ht="12" customHeight="1" x14ac:dyDescent="0.25">
      <c r="A317" s="43">
        <v>273</v>
      </c>
      <c r="B317" s="140"/>
      <c r="C317" s="70" t="s">
        <v>606</v>
      </c>
      <c r="D317" s="5">
        <v>11</v>
      </c>
      <c r="E317" s="5" t="s">
        <v>465</v>
      </c>
      <c r="F317" s="92">
        <v>1</v>
      </c>
      <c r="G317" s="121">
        <v>1</v>
      </c>
      <c r="H317" s="65" t="s">
        <v>1047</v>
      </c>
      <c r="I317" s="47" t="s">
        <v>607</v>
      </c>
      <c r="J317" s="26">
        <v>45657</v>
      </c>
      <c r="K317" s="25" t="s">
        <v>47</v>
      </c>
      <c r="L317" s="65" t="s">
        <v>933</v>
      </c>
      <c r="M317" s="65" t="s">
        <v>621</v>
      </c>
      <c r="N317" s="65">
        <v>5</v>
      </c>
      <c r="O317" s="44" t="s">
        <v>748</v>
      </c>
      <c r="P317" s="56"/>
    </row>
    <row r="318" spans="1:16" ht="12" customHeight="1" x14ac:dyDescent="0.25">
      <c r="A318" s="43">
        <v>274</v>
      </c>
      <c r="B318" s="140"/>
      <c r="C318" s="70" t="s">
        <v>610</v>
      </c>
      <c r="D318" s="5">
        <v>12</v>
      </c>
      <c r="E318" s="5" t="s">
        <v>466</v>
      </c>
      <c r="F318" s="92">
        <v>1</v>
      </c>
      <c r="G318" s="121">
        <v>1</v>
      </c>
      <c r="H318" s="65" t="s">
        <v>945</v>
      </c>
      <c r="I318" s="65" t="s">
        <v>609</v>
      </c>
      <c r="J318" s="26">
        <v>45657</v>
      </c>
      <c r="K318" s="25">
        <v>45644</v>
      </c>
      <c r="L318" s="65" t="s">
        <v>933</v>
      </c>
      <c r="M318" s="65" t="s">
        <v>621</v>
      </c>
      <c r="N318" s="65">
        <v>4</v>
      </c>
      <c r="O318" s="44" t="s">
        <v>748</v>
      </c>
      <c r="P318" s="56"/>
    </row>
    <row r="319" spans="1:16" ht="12" customHeight="1" x14ac:dyDescent="0.25">
      <c r="A319" s="43">
        <v>275</v>
      </c>
      <c r="B319" s="140"/>
      <c r="C319" s="70" t="s">
        <v>681</v>
      </c>
      <c r="D319" s="5">
        <v>13</v>
      </c>
      <c r="E319" s="5" t="s">
        <v>467</v>
      </c>
      <c r="F319" s="92">
        <v>1</v>
      </c>
      <c r="G319" s="121">
        <v>1</v>
      </c>
      <c r="H319" s="65" t="s">
        <v>927</v>
      </c>
      <c r="I319" s="65" t="s">
        <v>680</v>
      </c>
      <c r="J319" s="26">
        <v>45657</v>
      </c>
      <c r="K319" s="25">
        <v>45629</v>
      </c>
      <c r="L319" s="65" t="s">
        <v>933</v>
      </c>
      <c r="M319" s="65" t="s">
        <v>621</v>
      </c>
      <c r="N319" s="65">
        <v>5</v>
      </c>
      <c r="O319" s="44" t="s">
        <v>748</v>
      </c>
      <c r="P319" s="56"/>
    </row>
    <row r="320" spans="1:16" ht="12" customHeight="1" x14ac:dyDescent="0.25">
      <c r="A320" s="43">
        <v>276</v>
      </c>
      <c r="B320" s="140"/>
      <c r="C320" s="70" t="s">
        <v>468</v>
      </c>
      <c r="D320" s="5">
        <v>14</v>
      </c>
      <c r="E320" s="5" t="s">
        <v>469</v>
      </c>
      <c r="F320" s="92">
        <v>1</v>
      </c>
      <c r="G320" s="93">
        <v>0</v>
      </c>
      <c r="H320" s="65"/>
      <c r="I320" s="65" t="s">
        <v>615</v>
      </c>
      <c r="J320" s="26">
        <v>45657</v>
      </c>
      <c r="K320" s="25"/>
      <c r="L320" s="65"/>
      <c r="M320" s="65"/>
      <c r="N320" s="65"/>
      <c r="O320" s="44"/>
      <c r="P320" s="56"/>
    </row>
    <row r="321" spans="1:16" ht="12" customHeight="1" x14ac:dyDescent="0.25">
      <c r="A321" s="43">
        <v>277</v>
      </c>
      <c r="B321" s="140"/>
      <c r="C321" s="70" t="s">
        <v>470</v>
      </c>
      <c r="D321" s="5">
        <v>23</v>
      </c>
      <c r="E321" s="5" t="s">
        <v>471</v>
      </c>
      <c r="F321" s="92">
        <v>1</v>
      </c>
      <c r="G321" s="121">
        <v>1</v>
      </c>
      <c r="H321" s="5" t="s">
        <v>860</v>
      </c>
      <c r="I321" s="65" t="s">
        <v>682</v>
      </c>
      <c r="J321" s="26" t="s">
        <v>47</v>
      </c>
      <c r="K321" s="25" t="s">
        <v>859</v>
      </c>
      <c r="L321" s="65" t="s">
        <v>933</v>
      </c>
      <c r="M321" s="65" t="s">
        <v>621</v>
      </c>
      <c r="N321" s="65">
        <v>9</v>
      </c>
      <c r="O321" s="44" t="s">
        <v>748</v>
      </c>
      <c r="P321" s="56"/>
    </row>
    <row r="322" spans="1:16" ht="12" customHeight="1" x14ac:dyDescent="0.25">
      <c r="A322" s="43">
        <v>278</v>
      </c>
      <c r="B322" s="140"/>
      <c r="C322" s="70" t="s">
        <v>473</v>
      </c>
      <c r="D322" s="5">
        <v>24</v>
      </c>
      <c r="E322" s="5" t="s">
        <v>472</v>
      </c>
      <c r="F322" s="92">
        <v>1</v>
      </c>
      <c r="G322" s="121">
        <v>1</v>
      </c>
      <c r="H322" s="65" t="s">
        <v>857</v>
      </c>
      <c r="I322" s="65" t="s">
        <v>608</v>
      </c>
      <c r="J322" s="26" t="s">
        <v>47</v>
      </c>
      <c r="K322" s="25" t="s">
        <v>858</v>
      </c>
      <c r="L322" s="65" t="s">
        <v>933</v>
      </c>
      <c r="M322" s="65" t="s">
        <v>621</v>
      </c>
      <c r="N322" s="65">
        <v>15</v>
      </c>
      <c r="O322" s="44" t="s">
        <v>748</v>
      </c>
      <c r="P322" s="56"/>
    </row>
    <row r="323" spans="1:16" ht="12" customHeight="1" x14ac:dyDescent="0.25">
      <c r="A323" s="43">
        <v>279</v>
      </c>
      <c r="B323" s="140"/>
      <c r="C323" s="70" t="s">
        <v>474</v>
      </c>
      <c r="D323" s="5">
        <v>26</v>
      </c>
      <c r="E323" s="5" t="s">
        <v>475</v>
      </c>
      <c r="F323" s="92">
        <v>1</v>
      </c>
      <c r="G323" s="121">
        <v>1</v>
      </c>
      <c r="H323" s="65" t="s">
        <v>1045</v>
      </c>
      <c r="I323" s="65" t="s">
        <v>612</v>
      </c>
      <c r="J323" s="26" t="s">
        <v>47</v>
      </c>
      <c r="K323" s="25" t="s">
        <v>1046</v>
      </c>
      <c r="L323" s="65" t="s">
        <v>933</v>
      </c>
      <c r="M323" s="65" t="s">
        <v>650</v>
      </c>
      <c r="N323" s="65">
        <v>6</v>
      </c>
      <c r="O323" s="44" t="s">
        <v>748</v>
      </c>
      <c r="P323" s="56"/>
    </row>
    <row r="324" spans="1:16" ht="12" customHeight="1" x14ac:dyDescent="0.25">
      <c r="A324" s="43">
        <v>280</v>
      </c>
      <c r="B324" s="140"/>
      <c r="C324" s="70" t="s">
        <v>677</v>
      </c>
      <c r="D324" s="5">
        <v>28</v>
      </c>
      <c r="E324" s="5" t="s">
        <v>476</v>
      </c>
      <c r="F324" s="92">
        <v>1</v>
      </c>
      <c r="G324" s="121">
        <v>1</v>
      </c>
      <c r="H324" s="65" t="s">
        <v>1041</v>
      </c>
      <c r="I324" s="65" t="s">
        <v>676</v>
      </c>
      <c r="J324" s="26" t="s">
        <v>47</v>
      </c>
      <c r="K324" s="25" t="s">
        <v>1042</v>
      </c>
      <c r="L324" s="65" t="s">
        <v>933</v>
      </c>
      <c r="M324" s="65" t="s">
        <v>621</v>
      </c>
      <c r="N324" s="65">
        <v>5</v>
      </c>
      <c r="O324" s="44" t="s">
        <v>1043</v>
      </c>
      <c r="P324" s="56"/>
    </row>
    <row r="325" spans="1:16" ht="12" customHeight="1" x14ac:dyDescent="0.25">
      <c r="A325" s="43">
        <v>281</v>
      </c>
      <c r="B325" s="140"/>
      <c r="C325" s="70" t="s">
        <v>477</v>
      </c>
      <c r="D325" s="5">
        <v>29</v>
      </c>
      <c r="E325" s="5" t="s">
        <v>478</v>
      </c>
      <c r="F325" s="92">
        <v>1</v>
      </c>
      <c r="G325" s="121">
        <v>1</v>
      </c>
      <c r="H325" s="65" t="s">
        <v>944</v>
      </c>
      <c r="I325" s="65" t="s">
        <v>613</v>
      </c>
      <c r="J325" s="26">
        <v>45657</v>
      </c>
      <c r="K325" s="25">
        <v>45640</v>
      </c>
      <c r="L325" s="65" t="s">
        <v>933</v>
      </c>
      <c r="M325" s="65" t="s">
        <v>650</v>
      </c>
      <c r="N325" s="65">
        <v>6</v>
      </c>
      <c r="O325" s="44" t="s">
        <v>748</v>
      </c>
      <c r="P325" s="56"/>
    </row>
    <row r="326" spans="1:16" ht="12" customHeight="1" x14ac:dyDescent="0.25">
      <c r="A326" s="43">
        <v>282</v>
      </c>
      <c r="B326" s="140"/>
      <c r="C326" s="70" t="s">
        <v>744</v>
      </c>
      <c r="D326" s="5">
        <v>31</v>
      </c>
      <c r="E326" s="5" t="s">
        <v>479</v>
      </c>
      <c r="F326" s="92">
        <v>1</v>
      </c>
      <c r="G326" s="121">
        <v>1</v>
      </c>
      <c r="H326" s="65" t="s">
        <v>1036</v>
      </c>
      <c r="I326" s="65" t="s">
        <v>742</v>
      </c>
      <c r="J326" s="26" t="s">
        <v>47</v>
      </c>
      <c r="K326" s="25" t="s">
        <v>1037</v>
      </c>
      <c r="L326" s="65" t="s">
        <v>933</v>
      </c>
      <c r="M326" s="65" t="s">
        <v>621</v>
      </c>
      <c r="N326" s="65">
        <v>6</v>
      </c>
      <c r="O326" s="44" t="s">
        <v>748</v>
      </c>
      <c r="P326" s="56"/>
    </row>
    <row r="327" spans="1:16" ht="12" customHeight="1" x14ac:dyDescent="0.25">
      <c r="A327" s="43">
        <v>283</v>
      </c>
      <c r="B327" s="140"/>
      <c r="C327" s="70" t="s">
        <v>684</v>
      </c>
      <c r="D327" s="5">
        <v>33</v>
      </c>
      <c r="E327" s="5" t="s">
        <v>480</v>
      </c>
      <c r="F327" s="92">
        <v>1</v>
      </c>
      <c r="G327" s="121">
        <v>1</v>
      </c>
      <c r="H327" s="65" t="s">
        <v>861</v>
      </c>
      <c r="I327" s="65" t="s">
        <v>683</v>
      </c>
      <c r="J327" s="26" t="s">
        <v>47</v>
      </c>
      <c r="K327" s="25" t="s">
        <v>862</v>
      </c>
      <c r="L327" s="65" t="s">
        <v>933</v>
      </c>
      <c r="M327" s="65" t="s">
        <v>621</v>
      </c>
      <c r="N327" s="65">
        <v>9</v>
      </c>
      <c r="O327" s="44" t="s">
        <v>748</v>
      </c>
      <c r="P327" s="56"/>
    </row>
    <row r="328" spans="1:16" ht="12" customHeight="1" x14ac:dyDescent="0.25">
      <c r="A328" s="43">
        <v>284</v>
      </c>
      <c r="B328" s="140"/>
      <c r="C328" s="70" t="s">
        <v>481</v>
      </c>
      <c r="D328" s="5">
        <v>34</v>
      </c>
      <c r="E328" s="5" t="s">
        <v>482</v>
      </c>
      <c r="F328" s="92">
        <v>1</v>
      </c>
      <c r="G328" s="121">
        <v>1</v>
      </c>
      <c r="H328" s="65" t="s">
        <v>749</v>
      </c>
      <c r="I328" s="65" t="s">
        <v>614</v>
      </c>
      <c r="J328" s="26">
        <v>45657</v>
      </c>
      <c r="K328" s="25">
        <v>45585</v>
      </c>
      <c r="L328" s="65" t="s">
        <v>933</v>
      </c>
      <c r="M328" s="65" t="s">
        <v>650</v>
      </c>
      <c r="N328" s="65">
        <v>7</v>
      </c>
      <c r="O328" s="44" t="s">
        <v>748</v>
      </c>
      <c r="P328" s="56"/>
    </row>
    <row r="329" spans="1:16" ht="12" customHeight="1" x14ac:dyDescent="0.25">
      <c r="A329" s="43">
        <v>285</v>
      </c>
      <c r="B329" s="140"/>
      <c r="C329" s="70" t="s">
        <v>461</v>
      </c>
      <c r="D329" s="5">
        <v>36</v>
      </c>
      <c r="E329" s="5" t="s">
        <v>483</v>
      </c>
      <c r="F329" s="92">
        <v>1</v>
      </c>
      <c r="G329" s="121">
        <v>1</v>
      </c>
      <c r="H329" s="65" t="s">
        <v>896</v>
      </c>
      <c r="I329" s="65" t="s">
        <v>604</v>
      </c>
      <c r="J329" s="26">
        <v>45657</v>
      </c>
      <c r="K329" s="25">
        <v>45610</v>
      </c>
      <c r="L329" s="65" t="s">
        <v>933</v>
      </c>
      <c r="M329" s="65" t="s">
        <v>621</v>
      </c>
      <c r="N329" s="65">
        <v>6</v>
      </c>
      <c r="O329" s="44" t="s">
        <v>748</v>
      </c>
      <c r="P329" s="56"/>
    </row>
    <row r="330" spans="1:16" ht="12" customHeight="1" x14ac:dyDescent="0.25">
      <c r="A330" s="136">
        <v>286</v>
      </c>
      <c r="B330" s="140"/>
      <c r="C330" s="128" t="s">
        <v>484</v>
      </c>
      <c r="D330" s="130">
        <v>39</v>
      </c>
      <c r="E330" s="128" t="s">
        <v>485</v>
      </c>
      <c r="F330" s="126">
        <v>2</v>
      </c>
      <c r="G330" s="142">
        <v>2</v>
      </c>
      <c r="H330" s="65" t="s">
        <v>745</v>
      </c>
      <c r="I330" s="132" t="s">
        <v>611</v>
      </c>
      <c r="J330" s="134">
        <v>45657</v>
      </c>
      <c r="K330" s="25">
        <v>45560</v>
      </c>
      <c r="L330" s="65" t="s">
        <v>933</v>
      </c>
      <c r="M330" s="65" t="s">
        <v>621</v>
      </c>
      <c r="N330" s="65">
        <v>9</v>
      </c>
      <c r="O330" s="44" t="s">
        <v>746</v>
      </c>
      <c r="P330" s="56"/>
    </row>
    <row r="331" spans="1:16" ht="12" customHeight="1" x14ac:dyDescent="0.25">
      <c r="A331" s="137"/>
      <c r="B331" s="140"/>
      <c r="C331" s="129"/>
      <c r="D331" s="131"/>
      <c r="E331" s="129"/>
      <c r="F331" s="127"/>
      <c r="G331" s="143"/>
      <c r="H331" s="65" t="s">
        <v>895</v>
      </c>
      <c r="I331" s="133"/>
      <c r="J331" s="135"/>
      <c r="K331" s="25">
        <v>45623</v>
      </c>
      <c r="L331" s="65" t="s">
        <v>933</v>
      </c>
      <c r="M331" s="65" t="s">
        <v>621</v>
      </c>
      <c r="N331" s="65">
        <v>14</v>
      </c>
      <c r="O331" s="44" t="s">
        <v>748</v>
      </c>
      <c r="P331" s="56"/>
    </row>
    <row r="332" spans="1:16" ht="12" customHeight="1" x14ac:dyDescent="0.25">
      <c r="A332" s="43">
        <v>287</v>
      </c>
      <c r="B332" s="140"/>
      <c r="C332" s="70" t="s">
        <v>678</v>
      </c>
      <c r="D332" s="5">
        <v>42</v>
      </c>
      <c r="E332" s="5" t="s">
        <v>486</v>
      </c>
      <c r="F332" s="92">
        <v>1</v>
      </c>
      <c r="G332" s="121">
        <v>1</v>
      </c>
      <c r="H332" s="65" t="s">
        <v>1044</v>
      </c>
      <c r="I332" s="65" t="s">
        <v>675</v>
      </c>
      <c r="J332" s="25" t="s">
        <v>47</v>
      </c>
      <c r="K332" s="25" t="s">
        <v>47</v>
      </c>
      <c r="L332" s="65" t="s">
        <v>933</v>
      </c>
      <c r="M332" s="65" t="s">
        <v>621</v>
      </c>
      <c r="N332" s="65">
        <v>2</v>
      </c>
      <c r="O332" s="44" t="s">
        <v>748</v>
      </c>
      <c r="P332" s="56"/>
    </row>
    <row r="333" spans="1:16" ht="12" customHeight="1" x14ac:dyDescent="0.25">
      <c r="A333" s="136">
        <v>288</v>
      </c>
      <c r="B333" s="140"/>
      <c r="C333" s="128" t="s">
        <v>487</v>
      </c>
      <c r="D333" s="130">
        <v>46</v>
      </c>
      <c r="E333" s="128" t="s">
        <v>488</v>
      </c>
      <c r="F333" s="126">
        <v>2</v>
      </c>
      <c r="G333" s="142">
        <v>2</v>
      </c>
      <c r="H333" s="65" t="s">
        <v>852</v>
      </c>
      <c r="I333" s="132" t="s">
        <v>547</v>
      </c>
      <c r="J333" s="134">
        <v>45657</v>
      </c>
      <c r="K333" s="25" t="s">
        <v>854</v>
      </c>
      <c r="L333" s="65" t="s">
        <v>933</v>
      </c>
      <c r="M333" s="65" t="s">
        <v>621</v>
      </c>
      <c r="N333" s="65">
        <v>18</v>
      </c>
      <c r="O333" s="44" t="s">
        <v>748</v>
      </c>
      <c r="P333" s="56"/>
    </row>
    <row r="334" spans="1:16" ht="12" customHeight="1" x14ac:dyDescent="0.25">
      <c r="A334" s="137"/>
      <c r="B334" s="140"/>
      <c r="C334" s="129"/>
      <c r="D334" s="131"/>
      <c r="E334" s="129"/>
      <c r="F334" s="127"/>
      <c r="G334" s="143"/>
      <c r="H334" s="65" t="s">
        <v>853</v>
      </c>
      <c r="I334" s="133"/>
      <c r="J334" s="135"/>
      <c r="K334" s="25" t="s">
        <v>850</v>
      </c>
      <c r="L334" s="65" t="s">
        <v>933</v>
      </c>
      <c r="M334" s="65" t="s">
        <v>621</v>
      </c>
      <c r="N334" s="65">
        <v>14</v>
      </c>
      <c r="O334" s="44" t="s">
        <v>748</v>
      </c>
      <c r="P334" s="56"/>
    </row>
    <row r="335" spans="1:16" ht="12" customHeight="1" x14ac:dyDescent="0.25">
      <c r="A335" s="82"/>
      <c r="B335" s="77" t="s">
        <v>2</v>
      </c>
      <c r="C335" s="78"/>
      <c r="D335" s="79"/>
      <c r="E335" s="79"/>
      <c r="F335" s="77">
        <f>SUM(F307:F333)</f>
        <v>28</v>
      </c>
      <c r="G335" s="77">
        <f>SUM(G307:G334)</f>
        <v>26</v>
      </c>
      <c r="H335" s="65"/>
      <c r="I335" s="65"/>
      <c r="J335" s="23"/>
      <c r="K335" s="65"/>
      <c r="L335" s="65"/>
      <c r="M335" s="65"/>
      <c r="N335" s="65"/>
      <c r="O335" s="44"/>
      <c r="P335" s="56"/>
    </row>
    <row r="336" spans="1:16" ht="12" customHeight="1" x14ac:dyDescent="0.25">
      <c r="A336" s="43">
        <v>289</v>
      </c>
      <c r="B336" s="140" t="s">
        <v>14</v>
      </c>
      <c r="C336" s="70" t="s">
        <v>489</v>
      </c>
      <c r="D336" s="5">
        <v>1</v>
      </c>
      <c r="E336" s="5" t="s">
        <v>490</v>
      </c>
      <c r="F336" s="92">
        <v>1</v>
      </c>
      <c r="G336" s="123">
        <v>1</v>
      </c>
      <c r="H336" s="65" t="s">
        <v>921</v>
      </c>
      <c r="I336" s="65" t="s">
        <v>590</v>
      </c>
      <c r="J336" s="26" t="s">
        <v>47</v>
      </c>
      <c r="K336" s="25">
        <v>45628</v>
      </c>
      <c r="L336" s="65" t="s">
        <v>933</v>
      </c>
      <c r="M336" s="65" t="s">
        <v>621</v>
      </c>
      <c r="N336" s="65">
        <v>13</v>
      </c>
      <c r="O336" s="44" t="s">
        <v>748</v>
      </c>
      <c r="P336" s="56"/>
    </row>
    <row r="337" spans="1:16" ht="12" customHeight="1" x14ac:dyDescent="0.25">
      <c r="A337" s="43">
        <v>290</v>
      </c>
      <c r="B337" s="140"/>
      <c r="C337" s="70" t="s">
        <v>489</v>
      </c>
      <c r="D337" s="5">
        <v>2</v>
      </c>
      <c r="E337" s="5" t="s">
        <v>491</v>
      </c>
      <c r="F337" s="92">
        <v>1</v>
      </c>
      <c r="G337" s="123">
        <v>1</v>
      </c>
      <c r="H337" s="65" t="s">
        <v>922</v>
      </c>
      <c r="I337" s="65" t="s">
        <v>590</v>
      </c>
      <c r="J337" s="26" t="s">
        <v>47</v>
      </c>
      <c r="K337" s="25">
        <v>45628</v>
      </c>
      <c r="L337" s="65" t="s">
        <v>933</v>
      </c>
      <c r="M337" s="65" t="s">
        <v>621</v>
      </c>
      <c r="N337" s="65">
        <v>10</v>
      </c>
      <c r="O337" s="44" t="s">
        <v>748</v>
      </c>
      <c r="P337" s="56"/>
    </row>
    <row r="338" spans="1:16" ht="12" customHeight="1" x14ac:dyDescent="0.25">
      <c r="A338" s="43">
        <v>291</v>
      </c>
      <c r="B338" s="140"/>
      <c r="C338" s="70" t="s">
        <v>489</v>
      </c>
      <c r="D338" s="5">
        <v>3</v>
      </c>
      <c r="E338" s="5" t="s">
        <v>492</v>
      </c>
      <c r="F338" s="92">
        <v>1</v>
      </c>
      <c r="G338" s="123">
        <v>1</v>
      </c>
      <c r="H338" s="65" t="s">
        <v>936</v>
      </c>
      <c r="I338" s="65" t="s">
        <v>590</v>
      </c>
      <c r="J338" s="26" t="s">
        <v>47</v>
      </c>
      <c r="K338" s="25">
        <v>45629</v>
      </c>
      <c r="L338" s="65" t="s">
        <v>933</v>
      </c>
      <c r="M338" s="65" t="s">
        <v>621</v>
      </c>
      <c r="N338" s="65">
        <v>8</v>
      </c>
      <c r="O338" s="44" t="s">
        <v>748</v>
      </c>
      <c r="P338" s="56"/>
    </row>
    <row r="339" spans="1:16" ht="12" customHeight="1" x14ac:dyDescent="0.25">
      <c r="A339" s="43">
        <v>292</v>
      </c>
      <c r="B339" s="140"/>
      <c r="C339" s="70" t="s">
        <v>493</v>
      </c>
      <c r="D339" s="5">
        <v>4</v>
      </c>
      <c r="E339" s="5" t="s">
        <v>494</v>
      </c>
      <c r="F339" s="92">
        <v>1</v>
      </c>
      <c r="G339" s="123">
        <v>1</v>
      </c>
      <c r="H339" s="65" t="s">
        <v>878</v>
      </c>
      <c r="I339" s="65" t="s">
        <v>636</v>
      </c>
      <c r="J339" s="26" t="s">
        <v>47</v>
      </c>
      <c r="K339" s="25">
        <v>45619</v>
      </c>
      <c r="L339" s="65" t="s">
        <v>933</v>
      </c>
      <c r="M339" s="65" t="s">
        <v>621</v>
      </c>
      <c r="N339" s="65">
        <v>8</v>
      </c>
      <c r="O339" s="44" t="s">
        <v>748</v>
      </c>
      <c r="P339" s="56"/>
    </row>
    <row r="340" spans="1:16" ht="12" customHeight="1" x14ac:dyDescent="0.25">
      <c r="A340" s="43">
        <v>293</v>
      </c>
      <c r="B340" s="140"/>
      <c r="C340" s="70" t="s">
        <v>489</v>
      </c>
      <c r="D340" s="5">
        <v>5</v>
      </c>
      <c r="E340" s="5" t="s">
        <v>495</v>
      </c>
      <c r="F340" s="92">
        <v>1</v>
      </c>
      <c r="G340" s="123">
        <v>1</v>
      </c>
      <c r="H340" s="65" t="s">
        <v>894</v>
      </c>
      <c r="I340" s="65" t="s">
        <v>590</v>
      </c>
      <c r="J340" s="26" t="s">
        <v>47</v>
      </c>
      <c r="K340" s="25">
        <v>45616</v>
      </c>
      <c r="L340" s="65" t="s">
        <v>933</v>
      </c>
      <c r="M340" s="65" t="s">
        <v>621</v>
      </c>
      <c r="N340" s="65">
        <v>10</v>
      </c>
      <c r="O340" s="44" t="s">
        <v>748</v>
      </c>
      <c r="P340" s="56"/>
    </row>
    <row r="341" spans="1:16" ht="12" customHeight="1" x14ac:dyDescent="0.25">
      <c r="A341" s="43">
        <v>294</v>
      </c>
      <c r="B341" s="140"/>
      <c r="C341" s="70" t="s">
        <v>489</v>
      </c>
      <c r="D341" s="5">
        <v>6</v>
      </c>
      <c r="E341" s="5" t="s">
        <v>496</v>
      </c>
      <c r="F341" s="92">
        <v>1</v>
      </c>
      <c r="G341" s="123">
        <v>1</v>
      </c>
      <c r="H341" s="65" t="s">
        <v>937</v>
      </c>
      <c r="I341" s="65" t="s">
        <v>590</v>
      </c>
      <c r="J341" s="26" t="s">
        <v>47</v>
      </c>
      <c r="K341" s="25">
        <v>45629</v>
      </c>
      <c r="L341" s="65" t="s">
        <v>933</v>
      </c>
      <c r="M341" s="65" t="s">
        <v>621</v>
      </c>
      <c r="N341" s="65">
        <v>9</v>
      </c>
      <c r="O341" s="44" t="s">
        <v>748</v>
      </c>
      <c r="P341" s="56"/>
    </row>
    <row r="342" spans="1:16" ht="12" customHeight="1" x14ac:dyDescent="0.25">
      <c r="A342" s="43">
        <v>295</v>
      </c>
      <c r="B342" s="140"/>
      <c r="C342" s="70" t="s">
        <v>489</v>
      </c>
      <c r="D342" s="5">
        <v>8</v>
      </c>
      <c r="E342" s="5" t="s">
        <v>954</v>
      </c>
      <c r="F342" s="92">
        <v>1</v>
      </c>
      <c r="G342" s="123">
        <v>1</v>
      </c>
      <c r="H342" s="65" t="s">
        <v>955</v>
      </c>
      <c r="I342" s="65" t="s">
        <v>590</v>
      </c>
      <c r="J342" s="26" t="s">
        <v>47</v>
      </c>
      <c r="K342" s="25">
        <v>45649</v>
      </c>
      <c r="L342" s="65" t="s">
        <v>933</v>
      </c>
      <c r="M342" s="65" t="s">
        <v>621</v>
      </c>
      <c r="N342" s="65">
        <v>2</v>
      </c>
      <c r="O342" s="44" t="s">
        <v>748</v>
      </c>
      <c r="P342" s="56"/>
    </row>
    <row r="343" spans="1:16" ht="12" customHeight="1" x14ac:dyDescent="0.25">
      <c r="A343" s="43">
        <v>296</v>
      </c>
      <c r="B343" s="140"/>
      <c r="C343" s="70" t="s">
        <v>497</v>
      </c>
      <c r="D343" s="5">
        <v>10</v>
      </c>
      <c r="E343" s="5" t="s">
        <v>498</v>
      </c>
      <c r="F343" s="92">
        <v>1</v>
      </c>
      <c r="G343" s="123">
        <v>1</v>
      </c>
      <c r="H343" s="65" t="s">
        <v>841</v>
      </c>
      <c r="I343" s="65" t="s">
        <v>543</v>
      </c>
      <c r="J343" s="26">
        <v>45657</v>
      </c>
      <c r="K343" s="25">
        <v>45611</v>
      </c>
      <c r="L343" s="65" t="s">
        <v>933</v>
      </c>
      <c r="M343" s="65" t="s">
        <v>621</v>
      </c>
      <c r="N343" s="65">
        <v>7</v>
      </c>
      <c r="O343" s="44"/>
      <c r="P343" s="56"/>
    </row>
    <row r="344" spans="1:16" ht="12" customHeight="1" x14ac:dyDescent="0.25">
      <c r="A344" s="43">
        <v>297</v>
      </c>
      <c r="B344" s="140"/>
      <c r="C344" s="70" t="s">
        <v>499</v>
      </c>
      <c r="D344" s="5">
        <v>11</v>
      </c>
      <c r="E344" s="5" t="s">
        <v>500</v>
      </c>
      <c r="F344" s="92">
        <v>1</v>
      </c>
      <c r="G344" s="123">
        <v>1</v>
      </c>
      <c r="H344" s="65" t="s">
        <v>751</v>
      </c>
      <c r="I344" s="65" t="s">
        <v>563</v>
      </c>
      <c r="J344" s="26">
        <v>45657</v>
      </c>
      <c r="K344" s="25">
        <v>45552</v>
      </c>
      <c r="L344" s="65" t="s">
        <v>933</v>
      </c>
      <c r="M344" s="65" t="s">
        <v>621</v>
      </c>
      <c r="N344" s="65">
        <v>15</v>
      </c>
      <c r="O344" s="44" t="s">
        <v>752</v>
      </c>
      <c r="P344" s="56"/>
    </row>
    <row r="345" spans="1:16" ht="12" customHeight="1" x14ac:dyDescent="0.25">
      <c r="A345" s="43">
        <v>298</v>
      </c>
      <c r="B345" s="140"/>
      <c r="C345" s="70" t="s">
        <v>501</v>
      </c>
      <c r="D345" s="5">
        <v>12</v>
      </c>
      <c r="E345" s="5" t="s">
        <v>502</v>
      </c>
      <c r="F345" s="92">
        <v>1</v>
      </c>
      <c r="G345" s="123">
        <v>1</v>
      </c>
      <c r="H345" s="65" t="s">
        <v>1007</v>
      </c>
      <c r="I345" s="65" t="s">
        <v>597</v>
      </c>
      <c r="J345" s="26">
        <v>45657</v>
      </c>
      <c r="K345" s="25">
        <v>45606</v>
      </c>
      <c r="L345" s="65" t="s">
        <v>933</v>
      </c>
      <c r="M345" s="65" t="s">
        <v>621</v>
      </c>
      <c r="N345" s="65">
        <v>5</v>
      </c>
      <c r="O345" s="44"/>
      <c r="P345" s="56"/>
    </row>
    <row r="346" spans="1:16" ht="12" customHeight="1" x14ac:dyDescent="0.25">
      <c r="A346" s="43">
        <v>299</v>
      </c>
      <c r="B346" s="140"/>
      <c r="C346" s="70" t="s">
        <v>489</v>
      </c>
      <c r="D346" s="5">
        <v>14</v>
      </c>
      <c r="E346" s="5" t="s">
        <v>503</v>
      </c>
      <c r="F346" s="92">
        <v>1</v>
      </c>
      <c r="G346" s="93"/>
      <c r="H346" s="65"/>
      <c r="I346" s="65" t="s">
        <v>590</v>
      </c>
      <c r="J346" s="26" t="s">
        <v>47</v>
      </c>
      <c r="K346" s="25"/>
      <c r="L346" s="65"/>
      <c r="M346" s="65"/>
      <c r="N346" s="65"/>
      <c r="O346" s="44"/>
      <c r="P346" s="56"/>
    </row>
    <row r="347" spans="1:16" ht="12" customHeight="1" x14ac:dyDescent="0.25">
      <c r="A347" s="43">
        <v>300</v>
      </c>
      <c r="B347" s="140"/>
      <c r="C347" s="70" t="s">
        <v>493</v>
      </c>
      <c r="D347" s="5">
        <v>19</v>
      </c>
      <c r="E347" s="5" t="s">
        <v>504</v>
      </c>
      <c r="F347" s="92">
        <v>1</v>
      </c>
      <c r="G347" s="123">
        <v>1</v>
      </c>
      <c r="H347" s="65" t="s">
        <v>877</v>
      </c>
      <c r="I347" s="65" t="s">
        <v>636</v>
      </c>
      <c r="J347" s="26" t="s">
        <v>47</v>
      </c>
      <c r="K347" s="25">
        <v>45615</v>
      </c>
      <c r="L347" s="65" t="s">
        <v>933</v>
      </c>
      <c r="M347" s="65" t="s">
        <v>621</v>
      </c>
      <c r="N347" s="65">
        <v>7</v>
      </c>
      <c r="O347" s="44" t="s">
        <v>748</v>
      </c>
      <c r="P347" s="56"/>
    </row>
    <row r="348" spans="1:16" ht="12" customHeight="1" x14ac:dyDescent="0.25">
      <c r="A348" s="43">
        <v>301</v>
      </c>
      <c r="B348" s="140"/>
      <c r="C348" s="70" t="s">
        <v>489</v>
      </c>
      <c r="D348" s="5">
        <v>20</v>
      </c>
      <c r="E348" s="5" t="s">
        <v>505</v>
      </c>
      <c r="F348" s="92">
        <v>1</v>
      </c>
      <c r="G348" s="123">
        <v>1</v>
      </c>
      <c r="H348" s="65" t="s">
        <v>873</v>
      </c>
      <c r="I348" s="65" t="s">
        <v>590</v>
      </c>
      <c r="J348" s="26" t="s">
        <v>47</v>
      </c>
      <c r="K348" s="25">
        <v>45599</v>
      </c>
      <c r="L348" s="65" t="s">
        <v>933</v>
      </c>
      <c r="M348" s="65" t="s">
        <v>650</v>
      </c>
      <c r="N348" s="65">
        <v>7</v>
      </c>
      <c r="O348" s="44" t="s">
        <v>874</v>
      </c>
      <c r="P348" s="56"/>
    </row>
    <row r="349" spans="1:16" ht="12" customHeight="1" x14ac:dyDescent="0.25">
      <c r="A349" s="43">
        <v>302</v>
      </c>
      <c r="B349" s="140"/>
      <c r="C349" s="70" t="s">
        <v>940</v>
      </c>
      <c r="D349" s="5">
        <v>28</v>
      </c>
      <c r="E349" s="5" t="s">
        <v>506</v>
      </c>
      <c r="F349" s="92">
        <v>1</v>
      </c>
      <c r="G349" s="123">
        <v>1</v>
      </c>
      <c r="H349" s="65" t="s">
        <v>941</v>
      </c>
      <c r="I349" s="65" t="s">
        <v>750</v>
      </c>
      <c r="J349" s="26">
        <v>45657</v>
      </c>
      <c r="K349" s="25">
        <v>45632</v>
      </c>
      <c r="L349" s="65" t="s">
        <v>933</v>
      </c>
      <c r="M349" s="65" t="s">
        <v>650</v>
      </c>
      <c r="N349" s="65">
        <v>5</v>
      </c>
      <c r="O349" s="44" t="s">
        <v>920</v>
      </c>
      <c r="P349" s="56"/>
    </row>
    <row r="350" spans="1:16" ht="12" customHeight="1" x14ac:dyDescent="0.25">
      <c r="A350" s="83"/>
      <c r="B350" s="77" t="s">
        <v>2</v>
      </c>
      <c r="C350" s="84"/>
      <c r="D350" s="85"/>
      <c r="E350" s="85"/>
      <c r="F350" s="77">
        <f>SUM(F336:F349)</f>
        <v>14</v>
      </c>
      <c r="G350" s="77">
        <f>SUM(G336:G349)</f>
        <v>13</v>
      </c>
      <c r="H350" s="65"/>
      <c r="I350" s="65"/>
      <c r="J350" s="23"/>
      <c r="K350" s="65"/>
      <c r="L350" s="65"/>
      <c r="M350" s="65"/>
      <c r="N350" s="65"/>
      <c r="O350" s="44"/>
      <c r="P350" s="56"/>
    </row>
    <row r="351" spans="1:16" ht="12" customHeight="1" x14ac:dyDescent="0.25">
      <c r="A351" s="43">
        <v>303</v>
      </c>
      <c r="B351" s="140" t="s">
        <v>15</v>
      </c>
      <c r="C351" s="70" t="s">
        <v>962</v>
      </c>
      <c r="D351" s="5">
        <v>1</v>
      </c>
      <c r="E351" s="5" t="s">
        <v>507</v>
      </c>
      <c r="F351" s="92">
        <v>1</v>
      </c>
      <c r="G351" s="123">
        <v>1</v>
      </c>
      <c r="H351" s="65" t="s">
        <v>963</v>
      </c>
      <c r="I351" s="23" t="s">
        <v>638</v>
      </c>
      <c r="J351" s="26">
        <v>46022</v>
      </c>
      <c r="K351" s="25">
        <v>45617</v>
      </c>
      <c r="L351" s="65" t="s">
        <v>933</v>
      </c>
      <c r="M351" s="65" t="s">
        <v>621</v>
      </c>
      <c r="N351" s="65">
        <v>11</v>
      </c>
      <c r="O351" s="44" t="s">
        <v>752</v>
      </c>
      <c r="P351" s="56"/>
    </row>
    <row r="352" spans="1:16" ht="12" customHeight="1" x14ac:dyDescent="0.25">
      <c r="A352" s="43">
        <v>304</v>
      </c>
      <c r="B352" s="140"/>
      <c r="C352" s="70" t="s">
        <v>508</v>
      </c>
      <c r="D352" s="5">
        <v>3</v>
      </c>
      <c r="E352" s="5" t="s">
        <v>509</v>
      </c>
      <c r="F352" s="92">
        <v>1</v>
      </c>
      <c r="G352" s="123">
        <v>1</v>
      </c>
      <c r="H352" s="65" t="s">
        <v>1011</v>
      </c>
      <c r="I352" s="23" t="s">
        <v>637</v>
      </c>
      <c r="J352" s="26">
        <v>46022</v>
      </c>
      <c r="K352" s="25">
        <v>45592</v>
      </c>
      <c r="L352" s="65" t="s">
        <v>933</v>
      </c>
      <c r="M352" s="65" t="s">
        <v>621</v>
      </c>
      <c r="N352" s="65">
        <v>5</v>
      </c>
      <c r="O352" s="44" t="s">
        <v>920</v>
      </c>
      <c r="P352" s="56"/>
    </row>
    <row r="353" spans="1:16" ht="12" customHeight="1" x14ac:dyDescent="0.25">
      <c r="A353" s="43">
        <v>305</v>
      </c>
      <c r="B353" s="140"/>
      <c r="C353" s="70" t="s">
        <v>510</v>
      </c>
      <c r="D353" s="5">
        <v>4</v>
      </c>
      <c r="E353" s="5" t="s">
        <v>511</v>
      </c>
      <c r="F353" s="92">
        <v>1</v>
      </c>
      <c r="G353" s="93"/>
      <c r="H353" s="65"/>
      <c r="I353" s="23" t="s">
        <v>667</v>
      </c>
      <c r="J353" s="26">
        <v>46022</v>
      </c>
      <c r="K353" s="25"/>
      <c r="L353" s="65"/>
      <c r="M353" s="65"/>
      <c r="N353" s="65"/>
      <c r="O353" s="44"/>
      <c r="P353" s="56"/>
    </row>
    <row r="354" spans="1:16" ht="12" customHeight="1" x14ac:dyDescent="0.25">
      <c r="A354" s="43">
        <v>306</v>
      </c>
      <c r="B354" s="140"/>
      <c r="C354" s="70" t="s">
        <v>512</v>
      </c>
      <c r="D354" s="5">
        <v>5</v>
      </c>
      <c r="E354" s="5" t="s">
        <v>513</v>
      </c>
      <c r="F354" s="92">
        <v>1</v>
      </c>
      <c r="G354" s="123">
        <v>1</v>
      </c>
      <c r="H354" s="65" t="s">
        <v>961</v>
      </c>
      <c r="I354" s="23" t="s">
        <v>666</v>
      </c>
      <c r="J354" s="26">
        <v>46022</v>
      </c>
      <c r="K354" s="25">
        <v>45649</v>
      </c>
      <c r="L354" s="65" t="s">
        <v>933</v>
      </c>
      <c r="M354" s="65" t="s">
        <v>621</v>
      </c>
      <c r="N354" s="65">
        <v>4</v>
      </c>
      <c r="O354" s="44" t="s">
        <v>752</v>
      </c>
      <c r="P354" s="56"/>
    </row>
    <row r="355" spans="1:16" ht="12" customHeight="1" x14ac:dyDescent="0.25">
      <c r="A355" s="43">
        <v>307</v>
      </c>
      <c r="B355" s="140"/>
      <c r="C355" s="70" t="s">
        <v>512</v>
      </c>
      <c r="D355" s="5">
        <v>8</v>
      </c>
      <c r="E355" s="5" t="s">
        <v>514</v>
      </c>
      <c r="F355" s="92">
        <v>1</v>
      </c>
      <c r="G355" s="123">
        <v>1</v>
      </c>
      <c r="H355" s="65" t="s">
        <v>964</v>
      </c>
      <c r="I355" s="23" t="s">
        <v>666</v>
      </c>
      <c r="J355" s="26">
        <v>46022</v>
      </c>
      <c r="K355" s="25">
        <v>45624</v>
      </c>
      <c r="L355" s="65" t="s">
        <v>933</v>
      </c>
      <c r="M355" s="65" t="s">
        <v>621</v>
      </c>
      <c r="N355" s="65">
        <v>7</v>
      </c>
      <c r="O355" s="44" t="s">
        <v>920</v>
      </c>
      <c r="P355" s="56"/>
    </row>
    <row r="356" spans="1:16" ht="12" customHeight="1" x14ac:dyDescent="0.25">
      <c r="A356" s="43">
        <v>308</v>
      </c>
      <c r="B356" s="140"/>
      <c r="C356" s="70" t="s">
        <v>515</v>
      </c>
      <c r="D356" s="5">
        <v>9</v>
      </c>
      <c r="E356" s="5" t="s">
        <v>516</v>
      </c>
      <c r="F356" s="92">
        <v>1</v>
      </c>
      <c r="G356" s="123">
        <v>1</v>
      </c>
      <c r="H356" s="65" t="s">
        <v>823</v>
      </c>
      <c r="I356" s="23" t="s">
        <v>553</v>
      </c>
      <c r="J356" s="26">
        <v>46022</v>
      </c>
      <c r="K356" s="25">
        <v>45604</v>
      </c>
      <c r="L356" s="65" t="s">
        <v>933</v>
      </c>
      <c r="M356" s="65" t="s">
        <v>621</v>
      </c>
      <c r="N356" s="65">
        <v>10</v>
      </c>
      <c r="O356" s="44" t="s">
        <v>752</v>
      </c>
      <c r="P356" s="56"/>
    </row>
    <row r="357" spans="1:16" ht="12" customHeight="1" x14ac:dyDescent="0.25">
      <c r="A357" s="43">
        <v>309</v>
      </c>
      <c r="B357" s="140"/>
      <c r="C357" s="70" t="s">
        <v>517</v>
      </c>
      <c r="D357" s="5">
        <v>10</v>
      </c>
      <c r="E357" s="5" t="s">
        <v>518</v>
      </c>
      <c r="F357" s="92">
        <v>1</v>
      </c>
      <c r="G357" s="123">
        <v>1</v>
      </c>
      <c r="H357" s="65" t="s">
        <v>919</v>
      </c>
      <c r="I357" s="23" t="s">
        <v>707</v>
      </c>
      <c r="J357" s="26">
        <v>46022</v>
      </c>
      <c r="K357" s="25">
        <v>45622</v>
      </c>
      <c r="L357" s="65" t="s">
        <v>933</v>
      </c>
      <c r="M357" s="65" t="s">
        <v>621</v>
      </c>
      <c r="N357" s="65">
        <v>7</v>
      </c>
      <c r="O357" s="44" t="s">
        <v>920</v>
      </c>
      <c r="P357" s="56"/>
    </row>
    <row r="358" spans="1:16" ht="12" customHeight="1" x14ac:dyDescent="0.25">
      <c r="A358" s="43">
        <v>310</v>
      </c>
      <c r="B358" s="140"/>
      <c r="C358" s="70" t="s">
        <v>517</v>
      </c>
      <c r="D358" s="5">
        <v>11</v>
      </c>
      <c r="E358" s="5" t="s">
        <v>519</v>
      </c>
      <c r="F358" s="92">
        <v>1</v>
      </c>
      <c r="G358" s="123">
        <v>1</v>
      </c>
      <c r="H358" s="65" t="s">
        <v>872</v>
      </c>
      <c r="I358" s="23" t="s">
        <v>707</v>
      </c>
      <c r="J358" s="26">
        <v>46022</v>
      </c>
      <c r="K358" s="25">
        <v>45610</v>
      </c>
      <c r="L358" s="65" t="s">
        <v>933</v>
      </c>
      <c r="M358" s="65" t="s">
        <v>621</v>
      </c>
      <c r="N358" s="65">
        <v>8</v>
      </c>
      <c r="O358" s="44" t="s">
        <v>752</v>
      </c>
      <c r="P358" s="56"/>
    </row>
    <row r="359" spans="1:16" ht="12" customHeight="1" x14ac:dyDescent="0.25">
      <c r="A359" s="43">
        <v>311</v>
      </c>
      <c r="B359" s="140"/>
      <c r="C359" s="70" t="s">
        <v>548</v>
      </c>
      <c r="D359" s="5">
        <v>12</v>
      </c>
      <c r="E359" s="5" t="s">
        <v>520</v>
      </c>
      <c r="F359" s="92">
        <v>1</v>
      </c>
      <c r="G359" s="93"/>
      <c r="H359" s="65"/>
      <c r="I359" s="23" t="s">
        <v>554</v>
      </c>
      <c r="J359" s="26">
        <v>45539</v>
      </c>
      <c r="K359" s="25"/>
      <c r="L359" s="65"/>
      <c r="M359" s="65"/>
      <c r="N359" s="65"/>
      <c r="O359" s="44"/>
      <c r="P359" s="56"/>
    </row>
    <row r="360" spans="1:16" ht="12" customHeight="1" x14ac:dyDescent="0.25">
      <c r="A360" s="43">
        <v>312</v>
      </c>
      <c r="B360" s="140"/>
      <c r="C360" s="70" t="s">
        <v>521</v>
      </c>
      <c r="D360" s="5">
        <v>13</v>
      </c>
      <c r="E360" s="5" t="s">
        <v>522</v>
      </c>
      <c r="F360" s="92">
        <v>1</v>
      </c>
      <c r="G360" s="123">
        <v>1</v>
      </c>
      <c r="H360" s="65" t="s">
        <v>942</v>
      </c>
      <c r="I360" s="23" t="s">
        <v>639</v>
      </c>
      <c r="J360" s="26">
        <v>46022</v>
      </c>
      <c r="K360" s="25">
        <v>45637</v>
      </c>
      <c r="L360" s="65" t="s">
        <v>933</v>
      </c>
      <c r="M360" s="65" t="s">
        <v>621</v>
      </c>
      <c r="N360" s="65">
        <v>6</v>
      </c>
      <c r="O360" s="44" t="s">
        <v>752</v>
      </c>
      <c r="P360" s="56"/>
    </row>
    <row r="361" spans="1:16" ht="12" customHeight="1" x14ac:dyDescent="0.25">
      <c r="A361" s="43">
        <v>313</v>
      </c>
      <c r="B361" s="140"/>
      <c r="C361" s="70" t="s">
        <v>523</v>
      </c>
      <c r="D361" s="5">
        <v>15</v>
      </c>
      <c r="E361" s="5" t="s">
        <v>524</v>
      </c>
      <c r="F361" s="92">
        <v>1</v>
      </c>
      <c r="G361" s="123">
        <v>1</v>
      </c>
      <c r="H361" s="25" t="s">
        <v>824</v>
      </c>
      <c r="I361" s="23" t="s">
        <v>549</v>
      </c>
      <c r="J361" s="26">
        <v>46022</v>
      </c>
      <c r="K361" s="25">
        <v>45582</v>
      </c>
      <c r="L361" s="65" t="s">
        <v>933</v>
      </c>
      <c r="M361" s="65" t="s">
        <v>621</v>
      </c>
      <c r="N361" s="65">
        <v>6</v>
      </c>
      <c r="O361" s="44" t="s">
        <v>752</v>
      </c>
      <c r="P361" s="56"/>
    </row>
    <row r="362" spans="1:16" ht="12" customHeight="1" x14ac:dyDescent="0.25">
      <c r="A362" s="43">
        <v>314</v>
      </c>
      <c r="B362" s="140"/>
      <c r="C362" s="70" t="s">
        <v>525</v>
      </c>
      <c r="D362" s="5">
        <v>21</v>
      </c>
      <c r="E362" s="5" t="s">
        <v>526</v>
      </c>
      <c r="F362" s="92">
        <v>1</v>
      </c>
      <c r="G362" s="123">
        <v>1</v>
      </c>
      <c r="H362" s="65" t="s">
        <v>825</v>
      </c>
      <c r="I362" s="23" t="s">
        <v>550</v>
      </c>
      <c r="J362" s="26">
        <v>46022</v>
      </c>
      <c r="K362" s="25">
        <v>45605</v>
      </c>
      <c r="L362" s="65" t="s">
        <v>933</v>
      </c>
      <c r="M362" s="65" t="s">
        <v>621</v>
      </c>
      <c r="N362" s="65">
        <v>12</v>
      </c>
      <c r="O362" s="44" t="s">
        <v>752</v>
      </c>
      <c r="P362" s="56"/>
    </row>
    <row r="363" spans="1:16" ht="12" customHeight="1" x14ac:dyDescent="0.25">
      <c r="A363" s="43">
        <v>315</v>
      </c>
      <c r="B363" s="140"/>
      <c r="C363" s="70" t="s">
        <v>552</v>
      </c>
      <c r="D363" s="5">
        <v>22</v>
      </c>
      <c r="E363" s="5" t="s">
        <v>527</v>
      </c>
      <c r="F363" s="92">
        <v>1</v>
      </c>
      <c r="G363" s="123">
        <v>1</v>
      </c>
      <c r="H363" s="65" t="s">
        <v>826</v>
      </c>
      <c r="I363" s="23" t="s">
        <v>551</v>
      </c>
      <c r="J363" s="26">
        <v>46022</v>
      </c>
      <c r="K363" s="25">
        <v>45579</v>
      </c>
      <c r="L363" s="65" t="s">
        <v>933</v>
      </c>
      <c r="M363" s="65" t="s">
        <v>621</v>
      </c>
      <c r="N363" s="65">
        <v>10</v>
      </c>
      <c r="O363" s="44" t="s">
        <v>752</v>
      </c>
      <c r="P363" s="56"/>
    </row>
    <row r="364" spans="1:16" ht="12" customHeight="1" x14ac:dyDescent="0.25">
      <c r="A364" s="83"/>
      <c r="B364" s="77" t="s">
        <v>2</v>
      </c>
      <c r="C364" s="84"/>
      <c r="D364" s="85"/>
      <c r="E364" s="85"/>
      <c r="F364" s="77">
        <f>SUM(F351:F363)</f>
        <v>13</v>
      </c>
      <c r="G364" s="77">
        <f>SUM(G351:G363)</f>
        <v>11</v>
      </c>
      <c r="H364" s="65"/>
      <c r="I364" s="65"/>
      <c r="J364" s="23"/>
      <c r="K364" s="65"/>
      <c r="L364" s="65"/>
      <c r="M364" s="65"/>
      <c r="N364" s="65"/>
      <c r="O364" s="44"/>
      <c r="P364" s="56"/>
    </row>
    <row r="365" spans="1:16" ht="12" customHeight="1" x14ac:dyDescent="0.25">
      <c r="A365" s="43">
        <v>316</v>
      </c>
      <c r="B365" s="140" t="s">
        <v>16</v>
      </c>
      <c r="C365" s="70" t="s">
        <v>946</v>
      </c>
      <c r="D365" s="5">
        <v>15</v>
      </c>
      <c r="E365" s="5" t="s">
        <v>528</v>
      </c>
      <c r="F365" s="92">
        <v>1</v>
      </c>
      <c r="G365" s="123">
        <v>1</v>
      </c>
      <c r="H365" s="65" t="s">
        <v>956</v>
      </c>
      <c r="I365" s="65" t="s">
        <v>587</v>
      </c>
      <c r="J365" s="26">
        <v>45657</v>
      </c>
      <c r="K365" s="25">
        <v>45642</v>
      </c>
      <c r="L365" s="65" t="s">
        <v>933</v>
      </c>
      <c r="M365" s="65" t="s">
        <v>621</v>
      </c>
      <c r="N365" s="65">
        <v>10</v>
      </c>
      <c r="O365" s="44" t="s">
        <v>752</v>
      </c>
      <c r="P365" s="56"/>
    </row>
    <row r="366" spans="1:16" ht="12" customHeight="1" x14ac:dyDescent="0.25">
      <c r="A366" s="43">
        <v>317</v>
      </c>
      <c r="B366" s="140"/>
      <c r="C366" s="70" t="s">
        <v>923</v>
      </c>
      <c r="D366" s="5">
        <v>18</v>
      </c>
      <c r="E366" s="5" t="s">
        <v>529</v>
      </c>
      <c r="F366" s="92">
        <v>1</v>
      </c>
      <c r="G366" s="123">
        <v>1</v>
      </c>
      <c r="H366" s="65" t="s">
        <v>925</v>
      </c>
      <c r="I366" s="65" t="s">
        <v>924</v>
      </c>
      <c r="J366" s="26">
        <v>45657</v>
      </c>
      <c r="K366" s="25">
        <v>45622</v>
      </c>
      <c r="L366" s="65" t="s">
        <v>933</v>
      </c>
      <c r="M366" s="65" t="s">
        <v>650</v>
      </c>
      <c r="N366" s="65">
        <v>5</v>
      </c>
      <c r="O366" s="44"/>
      <c r="P366" s="56"/>
    </row>
    <row r="367" spans="1:16" ht="12" customHeight="1" x14ac:dyDescent="0.25">
      <c r="A367" s="43">
        <v>318</v>
      </c>
      <c r="B367" s="140"/>
      <c r="C367" s="128" t="s">
        <v>530</v>
      </c>
      <c r="D367" s="130">
        <v>19</v>
      </c>
      <c r="E367" s="128" t="s">
        <v>531</v>
      </c>
      <c r="F367" s="126">
        <v>2</v>
      </c>
      <c r="G367" s="155">
        <v>2</v>
      </c>
      <c r="H367" s="65" t="s">
        <v>741</v>
      </c>
      <c r="I367" s="132" t="s">
        <v>739</v>
      </c>
      <c r="J367" s="134">
        <v>45657</v>
      </c>
      <c r="K367" s="25">
        <v>45580</v>
      </c>
      <c r="L367" s="65" t="s">
        <v>933</v>
      </c>
      <c r="M367" s="65" t="s">
        <v>650</v>
      </c>
      <c r="N367" s="65">
        <v>7</v>
      </c>
      <c r="O367" s="44"/>
      <c r="P367" s="56"/>
    </row>
    <row r="368" spans="1:16" ht="12" customHeight="1" x14ac:dyDescent="0.25">
      <c r="A368" s="43"/>
      <c r="B368" s="140"/>
      <c r="C368" s="129"/>
      <c r="D368" s="131"/>
      <c r="E368" s="129"/>
      <c r="F368" s="127"/>
      <c r="G368" s="156"/>
      <c r="H368" s="65" t="s">
        <v>740</v>
      </c>
      <c r="I368" s="133"/>
      <c r="J368" s="135"/>
      <c r="K368" s="25">
        <v>45581</v>
      </c>
      <c r="L368" s="65" t="s">
        <v>933</v>
      </c>
      <c r="M368" s="65" t="s">
        <v>621</v>
      </c>
      <c r="N368" s="65">
        <v>10</v>
      </c>
      <c r="O368" s="44"/>
      <c r="P368" s="56"/>
    </row>
    <row r="369" spans="1:16" ht="12" customHeight="1" x14ac:dyDescent="0.25">
      <c r="A369" s="43">
        <v>319</v>
      </c>
      <c r="B369" s="140"/>
      <c r="C369" s="70" t="s">
        <v>532</v>
      </c>
      <c r="D369" s="5">
        <v>20</v>
      </c>
      <c r="E369" s="5" t="s">
        <v>533</v>
      </c>
      <c r="F369" s="92">
        <v>1</v>
      </c>
      <c r="G369" s="123">
        <v>1</v>
      </c>
      <c r="H369" s="65" t="s">
        <v>1009</v>
      </c>
      <c r="I369" s="65" t="s">
        <v>1010</v>
      </c>
      <c r="J369" s="26">
        <v>45657</v>
      </c>
      <c r="K369" s="25">
        <v>45656</v>
      </c>
      <c r="L369" s="65" t="s">
        <v>933</v>
      </c>
      <c r="M369" s="65" t="s">
        <v>621</v>
      </c>
      <c r="N369" s="65">
        <v>3</v>
      </c>
      <c r="O369" s="44" t="s">
        <v>752</v>
      </c>
      <c r="P369" s="56"/>
    </row>
    <row r="370" spans="1:16" ht="12" customHeight="1" x14ac:dyDescent="0.25">
      <c r="A370" s="43">
        <v>320</v>
      </c>
      <c r="B370" s="140"/>
      <c r="C370" s="70" t="s">
        <v>534</v>
      </c>
      <c r="D370" s="5">
        <v>21</v>
      </c>
      <c r="E370" s="5" t="s">
        <v>535</v>
      </c>
      <c r="F370" s="65">
        <v>1</v>
      </c>
      <c r="G370" s="65"/>
      <c r="H370" s="65"/>
      <c r="I370" s="65"/>
      <c r="J370" s="26"/>
      <c r="K370" s="25"/>
      <c r="L370" s="65"/>
      <c r="M370" s="65"/>
      <c r="N370" s="65"/>
      <c r="O370" s="44"/>
      <c r="P370" s="56"/>
    </row>
    <row r="371" spans="1:16" ht="12" customHeight="1" x14ac:dyDescent="0.25">
      <c r="A371" s="43">
        <v>321</v>
      </c>
      <c r="B371" s="140"/>
      <c r="C371" s="70" t="s">
        <v>536</v>
      </c>
      <c r="D371" s="5">
        <v>22</v>
      </c>
      <c r="E371" s="5" t="s">
        <v>589</v>
      </c>
      <c r="F371" s="92">
        <v>1</v>
      </c>
      <c r="G371" s="65"/>
      <c r="H371" s="65"/>
      <c r="I371" s="65" t="s">
        <v>588</v>
      </c>
      <c r="J371" s="26">
        <v>45657</v>
      </c>
      <c r="K371" s="25"/>
      <c r="L371" s="65"/>
      <c r="M371" s="65"/>
      <c r="N371" s="65"/>
      <c r="O371" s="44"/>
      <c r="P371" s="56"/>
    </row>
    <row r="372" spans="1:16" ht="12" customHeight="1" x14ac:dyDescent="0.25">
      <c r="A372" s="43">
        <v>322</v>
      </c>
      <c r="B372" s="140"/>
      <c r="C372" s="70" t="s">
        <v>536</v>
      </c>
      <c r="D372" s="5">
        <v>23</v>
      </c>
      <c r="E372" s="5" t="s">
        <v>537</v>
      </c>
      <c r="F372" s="92">
        <v>1</v>
      </c>
      <c r="G372" s="65"/>
      <c r="H372" s="65"/>
      <c r="I372" s="65" t="s">
        <v>588</v>
      </c>
      <c r="J372" s="26">
        <v>45657</v>
      </c>
      <c r="K372" s="25"/>
      <c r="L372" s="65"/>
      <c r="M372" s="65"/>
      <c r="N372" s="65"/>
      <c r="O372" s="44"/>
      <c r="P372" s="56"/>
    </row>
    <row r="373" spans="1:16" ht="12" customHeight="1" x14ac:dyDescent="0.25">
      <c r="A373" s="43">
        <v>323</v>
      </c>
      <c r="B373" s="140"/>
      <c r="C373" s="70" t="s">
        <v>623</v>
      </c>
      <c r="D373" s="5">
        <v>24</v>
      </c>
      <c r="E373" s="5" t="s">
        <v>538</v>
      </c>
      <c r="F373" s="92">
        <v>1</v>
      </c>
      <c r="G373" s="65"/>
      <c r="H373" s="65"/>
      <c r="I373" s="65" t="s">
        <v>599</v>
      </c>
      <c r="J373" s="26">
        <v>45657</v>
      </c>
      <c r="K373" s="25"/>
      <c r="L373" s="65"/>
      <c r="M373" s="65"/>
      <c r="N373" s="65"/>
      <c r="O373" s="44"/>
      <c r="P373" s="56"/>
    </row>
    <row r="374" spans="1:16" ht="12" customHeight="1" x14ac:dyDescent="0.25">
      <c r="A374" s="43">
        <v>324</v>
      </c>
      <c r="B374" s="140"/>
      <c r="C374" s="70" t="s">
        <v>539</v>
      </c>
      <c r="D374" s="5">
        <v>42</v>
      </c>
      <c r="E374" s="5" t="s">
        <v>540</v>
      </c>
      <c r="F374" s="65">
        <v>1</v>
      </c>
      <c r="G374" s="65"/>
      <c r="H374" s="65"/>
      <c r="I374" s="65"/>
      <c r="J374" s="26"/>
      <c r="K374" s="25"/>
      <c r="L374" s="65"/>
      <c r="M374" s="65"/>
      <c r="N374" s="65"/>
      <c r="O374" s="44"/>
      <c r="P374" s="56"/>
    </row>
    <row r="375" spans="1:16" ht="12" customHeight="1" x14ac:dyDescent="0.25">
      <c r="A375" s="43">
        <v>325</v>
      </c>
      <c r="B375" s="140"/>
      <c r="C375" s="70" t="s">
        <v>539</v>
      </c>
      <c r="D375" s="5">
        <v>43</v>
      </c>
      <c r="E375" s="5" t="s">
        <v>541</v>
      </c>
      <c r="F375" s="65">
        <v>1</v>
      </c>
      <c r="G375" s="65"/>
      <c r="H375" s="65"/>
      <c r="I375" s="65"/>
      <c r="J375" s="26"/>
      <c r="K375" s="25"/>
      <c r="L375" s="65"/>
      <c r="M375" s="65"/>
      <c r="N375" s="65"/>
      <c r="O375" s="44"/>
      <c r="P375" s="56"/>
    </row>
    <row r="376" spans="1:16" ht="12" customHeight="1" thickBot="1" x14ac:dyDescent="0.3">
      <c r="A376" s="87"/>
      <c r="B376" s="88" t="s">
        <v>2</v>
      </c>
      <c r="C376" s="89"/>
      <c r="D376" s="90"/>
      <c r="E376" s="90"/>
      <c r="F376" s="88">
        <f>SUM(F365:F375)</f>
        <v>11</v>
      </c>
      <c r="G376" s="88">
        <f>SUM(G365:G375)</f>
        <v>5</v>
      </c>
      <c r="H376" s="47"/>
      <c r="I376" s="47"/>
      <c r="J376" s="48"/>
      <c r="K376" s="47"/>
      <c r="L376" s="47"/>
      <c r="M376" s="47"/>
      <c r="N376" s="47"/>
      <c r="O376" s="49"/>
      <c r="P376" s="56"/>
    </row>
    <row r="377" spans="1:16" ht="12" customHeight="1" thickBot="1" x14ac:dyDescent="0.3">
      <c r="A377" s="50"/>
      <c r="B377" s="51" t="s">
        <v>17</v>
      </c>
      <c r="C377" s="73"/>
      <c r="D377" s="52"/>
      <c r="E377" s="52"/>
      <c r="F377" s="91">
        <f>SUM(F376,F364,F350,F335,F306,F291,F277,F233,F230,F228,F183,F172,F164,F160,F130,F128,F108,F69,F47,F38,F7)</f>
        <v>426</v>
      </c>
      <c r="G377" s="91">
        <f>SUM(G376,G364,G350,G335,G306,G291,G277,G233,G230,G228,G183,G172,G164,G160,G130,G128,G108,G69,G47,G38,G7)</f>
        <v>193</v>
      </c>
      <c r="H377" s="53"/>
      <c r="I377" s="53"/>
      <c r="J377" s="54"/>
      <c r="K377" s="53"/>
      <c r="L377" s="53"/>
      <c r="M377" s="53"/>
      <c r="N377" s="53"/>
      <c r="O377" s="55"/>
      <c r="P377" s="56"/>
    </row>
    <row r="378" spans="1:16" x14ac:dyDescent="0.25">
      <c r="A378" s="35"/>
      <c r="B378" s="36"/>
      <c r="C378" s="74"/>
      <c r="D378" s="35"/>
      <c r="E378" s="35"/>
      <c r="F378" s="35"/>
      <c r="G378" s="35"/>
      <c r="H378" s="35"/>
      <c r="I378" s="35"/>
      <c r="J378" s="37"/>
      <c r="K378" s="35"/>
      <c r="L378" s="35"/>
      <c r="M378" s="35"/>
      <c r="N378" s="35"/>
      <c r="O378" s="35"/>
    </row>
    <row r="380" spans="1:16" x14ac:dyDescent="0.25">
      <c r="C380" s="75"/>
      <c r="D380" s="32"/>
    </row>
  </sheetData>
  <autoFilter ref="A1:O377" xr:uid="{00000000-0009-0000-0000-000000000000}"/>
  <mergeCells count="188">
    <mergeCell ref="E256:E257"/>
    <mergeCell ref="F256:F257"/>
    <mergeCell ref="I256:I257"/>
    <mergeCell ref="J256:J257"/>
    <mergeCell ref="C52:C53"/>
    <mergeCell ref="D52:D53"/>
    <mergeCell ref="E52:E53"/>
    <mergeCell ref="F52:F53"/>
    <mergeCell ref="C271:C272"/>
    <mergeCell ref="D271:D272"/>
    <mergeCell ref="F271:F272"/>
    <mergeCell ref="E271:E272"/>
    <mergeCell ref="G271:G272"/>
    <mergeCell ref="J60:J61"/>
    <mergeCell ref="G58:G59"/>
    <mergeCell ref="I60:I61"/>
    <mergeCell ref="I58:I59"/>
    <mergeCell ref="G52:G53"/>
    <mergeCell ref="I52:I53"/>
    <mergeCell ref="J12:J15"/>
    <mergeCell ref="I8:I11"/>
    <mergeCell ref="J8:J11"/>
    <mergeCell ref="C12:C15"/>
    <mergeCell ref="D12:D15"/>
    <mergeCell ref="E12:E15"/>
    <mergeCell ref="F12:F15"/>
    <mergeCell ref="A12:A15"/>
    <mergeCell ref="G12:G15"/>
    <mergeCell ref="G8:G11"/>
    <mergeCell ref="F8:F11"/>
    <mergeCell ref="E8:E11"/>
    <mergeCell ref="D8:D11"/>
    <mergeCell ref="C8:C11"/>
    <mergeCell ref="A8:A11"/>
    <mergeCell ref="I12:I15"/>
    <mergeCell ref="J17:J18"/>
    <mergeCell ref="A17:A18"/>
    <mergeCell ref="C17:C18"/>
    <mergeCell ref="D17:D18"/>
    <mergeCell ref="E17:E18"/>
    <mergeCell ref="F17:F18"/>
    <mergeCell ref="G28:G29"/>
    <mergeCell ref="F28:F29"/>
    <mergeCell ref="G17:G18"/>
    <mergeCell ref="I17:I18"/>
    <mergeCell ref="I25:I27"/>
    <mergeCell ref="J25:J27"/>
    <mergeCell ref="G25:G27"/>
    <mergeCell ref="F25:F27"/>
    <mergeCell ref="E25:E27"/>
    <mergeCell ref="D25:D27"/>
    <mergeCell ref="F23:F24"/>
    <mergeCell ref="G23:G24"/>
    <mergeCell ref="I23:I24"/>
    <mergeCell ref="J23:J24"/>
    <mergeCell ref="A23:A24"/>
    <mergeCell ref="I28:I29"/>
    <mergeCell ref="J28:J29"/>
    <mergeCell ref="I367:I368"/>
    <mergeCell ref="J367:J368"/>
    <mergeCell ref="G367:G368"/>
    <mergeCell ref="G63:G64"/>
    <mergeCell ref="G300:G301"/>
    <mergeCell ref="I300:I301"/>
    <mergeCell ref="J300:J301"/>
    <mergeCell ref="I260:I261"/>
    <mergeCell ref="J260:J261"/>
    <mergeCell ref="J63:J64"/>
    <mergeCell ref="I63:I64"/>
    <mergeCell ref="J330:J331"/>
    <mergeCell ref="I312:I313"/>
    <mergeCell ref="J312:J313"/>
    <mergeCell ref="G256:G257"/>
    <mergeCell ref="I271:I272"/>
    <mergeCell ref="G292:G293"/>
    <mergeCell ref="J271:J272"/>
    <mergeCell ref="C367:C368"/>
    <mergeCell ref="D367:D368"/>
    <mergeCell ref="E367:E368"/>
    <mergeCell ref="F367:F368"/>
    <mergeCell ref="G162:G163"/>
    <mergeCell ref="I162:I163"/>
    <mergeCell ref="J162:J163"/>
    <mergeCell ref="F162:F163"/>
    <mergeCell ref="C162:C163"/>
    <mergeCell ref="D162:D163"/>
    <mergeCell ref="E162:E163"/>
    <mergeCell ref="F245:F248"/>
    <mergeCell ref="I245:I248"/>
    <mergeCell ref="J245:J248"/>
    <mergeCell ref="I309:I310"/>
    <mergeCell ref="J309:J310"/>
    <mergeCell ref="C245:C248"/>
    <mergeCell ref="D245:D248"/>
    <mergeCell ref="E245:E248"/>
    <mergeCell ref="G245:G248"/>
    <mergeCell ref="I333:I334"/>
    <mergeCell ref="J333:J334"/>
    <mergeCell ref="G330:G331"/>
    <mergeCell ref="I330:I331"/>
    <mergeCell ref="B365:B375"/>
    <mergeCell ref="B234:B276"/>
    <mergeCell ref="B278:B290"/>
    <mergeCell ref="B307:B334"/>
    <mergeCell ref="B336:B349"/>
    <mergeCell ref="B351:B363"/>
    <mergeCell ref="B292:B305"/>
    <mergeCell ref="B131:B159"/>
    <mergeCell ref="B165:B171"/>
    <mergeCell ref="B173:B182"/>
    <mergeCell ref="B184:B227"/>
    <mergeCell ref="B161:B163"/>
    <mergeCell ref="B231:B232"/>
    <mergeCell ref="B2:B6"/>
    <mergeCell ref="B8:B37"/>
    <mergeCell ref="B39:B46"/>
    <mergeCell ref="B48:B68"/>
    <mergeCell ref="B70:B107"/>
    <mergeCell ref="A28:A29"/>
    <mergeCell ref="C28:C29"/>
    <mergeCell ref="D28:D29"/>
    <mergeCell ref="E28:E29"/>
    <mergeCell ref="E58:E59"/>
    <mergeCell ref="D58:D59"/>
    <mergeCell ref="C58:C59"/>
    <mergeCell ref="C60:C61"/>
    <mergeCell ref="C25:C27"/>
    <mergeCell ref="A25:A27"/>
    <mergeCell ref="A63:A64"/>
    <mergeCell ref="C23:C24"/>
    <mergeCell ref="D23:D24"/>
    <mergeCell ref="E23:E24"/>
    <mergeCell ref="C63:C64"/>
    <mergeCell ref="D60:D61"/>
    <mergeCell ref="E60:E61"/>
    <mergeCell ref="D63:D64"/>
    <mergeCell ref="E63:E64"/>
    <mergeCell ref="A309:A310"/>
    <mergeCell ref="C309:C310"/>
    <mergeCell ref="D309:D310"/>
    <mergeCell ref="E309:E310"/>
    <mergeCell ref="F309:F310"/>
    <mergeCell ref="G309:G310"/>
    <mergeCell ref="C300:C301"/>
    <mergeCell ref="D300:D301"/>
    <mergeCell ref="E300:E301"/>
    <mergeCell ref="F300:F301"/>
    <mergeCell ref="A333:A334"/>
    <mergeCell ref="C333:C334"/>
    <mergeCell ref="D333:D334"/>
    <mergeCell ref="E333:E334"/>
    <mergeCell ref="F333:F334"/>
    <mergeCell ref="G333:G334"/>
    <mergeCell ref="C312:C313"/>
    <mergeCell ref="A312:A313"/>
    <mergeCell ref="D312:D313"/>
    <mergeCell ref="E312:E313"/>
    <mergeCell ref="F312:F313"/>
    <mergeCell ref="G312:G313"/>
    <mergeCell ref="A330:A331"/>
    <mergeCell ref="C330:C331"/>
    <mergeCell ref="D330:D331"/>
    <mergeCell ref="E330:E331"/>
    <mergeCell ref="F330:F331"/>
    <mergeCell ref="F292:F293"/>
    <mergeCell ref="C292:C293"/>
    <mergeCell ref="D292:D293"/>
    <mergeCell ref="E292:E293"/>
    <mergeCell ref="I292:I293"/>
    <mergeCell ref="J292:J293"/>
    <mergeCell ref="J52:J53"/>
    <mergeCell ref="A260:A261"/>
    <mergeCell ref="C260:C261"/>
    <mergeCell ref="D260:D261"/>
    <mergeCell ref="E260:E261"/>
    <mergeCell ref="F260:F261"/>
    <mergeCell ref="G260:G261"/>
    <mergeCell ref="C256:C257"/>
    <mergeCell ref="J58:J59"/>
    <mergeCell ref="G60:G61"/>
    <mergeCell ref="A256:A257"/>
    <mergeCell ref="F58:F59"/>
    <mergeCell ref="F60:F61"/>
    <mergeCell ref="F63:F64"/>
    <mergeCell ref="B109:B127"/>
    <mergeCell ref="A162:A163"/>
    <mergeCell ref="A245:A248"/>
    <mergeCell ref="D256:D25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workbookViewId="0">
      <selection activeCell="H8" sqref="H8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5" width="18.140625" customWidth="1"/>
    <col min="6" max="6" width="11.85546875" customWidth="1"/>
    <col min="7" max="7" width="11.7109375" style="3" customWidth="1"/>
    <col min="8" max="8" width="17.140625" customWidth="1"/>
    <col min="9" max="9" width="19" customWidth="1"/>
    <col min="10" max="10" width="15.42578125" customWidth="1"/>
    <col min="11" max="11" width="17.42578125" customWidth="1"/>
    <col min="12" max="12" width="17.7109375" customWidth="1"/>
    <col min="13" max="13" width="10.140625" bestFit="1" customWidth="1"/>
    <col min="14" max="14" width="10.7109375" customWidth="1"/>
    <col min="15" max="15" width="27.140625" customWidth="1"/>
  </cols>
  <sheetData>
    <row r="1" spans="1:15" ht="21" thickBot="1" x14ac:dyDescent="0.35">
      <c r="A1" s="163" t="s">
        <v>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s="13" customFormat="1" ht="38.25" x14ac:dyDescent="0.2">
      <c r="A2" s="1" t="s">
        <v>29</v>
      </c>
      <c r="B2" s="1" t="s">
        <v>30</v>
      </c>
      <c r="C2" s="1" t="s">
        <v>31</v>
      </c>
      <c r="D2" s="1" t="s">
        <v>22</v>
      </c>
      <c r="E2" s="1" t="s">
        <v>702</v>
      </c>
      <c r="F2" s="1" t="s">
        <v>18</v>
      </c>
      <c r="G2" s="1" t="s">
        <v>27</v>
      </c>
      <c r="H2" s="1" t="s">
        <v>25</v>
      </c>
      <c r="I2" s="1" t="s">
        <v>19</v>
      </c>
      <c r="J2" s="1" t="s">
        <v>20</v>
      </c>
      <c r="K2" s="1" t="s">
        <v>26</v>
      </c>
      <c r="L2" s="1" t="s">
        <v>28</v>
      </c>
      <c r="M2" s="14" t="s">
        <v>23</v>
      </c>
      <c r="N2" s="14" t="s">
        <v>24</v>
      </c>
      <c r="O2" s="14" t="s">
        <v>32</v>
      </c>
    </row>
    <row r="3" spans="1:15" x14ac:dyDescent="0.25">
      <c r="A3" s="159">
        <v>1</v>
      </c>
      <c r="B3" s="159" t="s">
        <v>33</v>
      </c>
      <c r="C3" s="161" t="s">
        <v>627</v>
      </c>
      <c r="D3" s="161" t="s">
        <v>628</v>
      </c>
      <c r="E3" s="97"/>
      <c r="F3" s="161">
        <v>2</v>
      </c>
      <c r="G3" s="103">
        <v>1</v>
      </c>
      <c r="H3" s="12" t="s">
        <v>660</v>
      </c>
      <c r="I3" s="9" t="s">
        <v>629</v>
      </c>
      <c r="J3" s="22">
        <v>45573</v>
      </c>
      <c r="K3" s="22">
        <v>45553</v>
      </c>
      <c r="L3" s="9" t="s">
        <v>647</v>
      </c>
      <c r="M3" s="9" t="s">
        <v>621</v>
      </c>
      <c r="N3" s="9">
        <v>4</v>
      </c>
      <c r="O3" s="9" t="s">
        <v>661</v>
      </c>
    </row>
    <row r="4" spans="1:15" x14ac:dyDescent="0.25">
      <c r="A4" s="160"/>
      <c r="B4" s="160"/>
      <c r="C4" s="162"/>
      <c r="D4" s="162"/>
      <c r="E4" s="98"/>
      <c r="F4" s="162"/>
      <c r="G4" s="103">
        <v>1</v>
      </c>
      <c r="H4" s="12" t="s">
        <v>668</v>
      </c>
      <c r="I4" s="9" t="s">
        <v>629</v>
      </c>
      <c r="J4" s="22">
        <v>45573</v>
      </c>
      <c r="K4" s="22">
        <v>45562</v>
      </c>
      <c r="L4" s="9" t="s">
        <v>647</v>
      </c>
      <c r="M4" s="9" t="s">
        <v>621</v>
      </c>
      <c r="N4" s="9">
        <v>8</v>
      </c>
      <c r="O4" s="9"/>
    </row>
    <row r="5" spans="1:15" x14ac:dyDescent="0.25">
      <c r="A5" s="11">
        <v>2</v>
      </c>
      <c r="B5" s="99" t="s">
        <v>696</v>
      </c>
      <c r="C5" s="12" t="s">
        <v>698</v>
      </c>
      <c r="D5" s="12" t="s">
        <v>699</v>
      </c>
      <c r="E5" s="12" t="s">
        <v>701</v>
      </c>
      <c r="F5" s="12">
        <v>1</v>
      </c>
      <c r="G5" s="21"/>
      <c r="H5" s="12"/>
      <c r="I5" s="9" t="s">
        <v>697</v>
      </c>
      <c r="J5" s="22">
        <v>45596</v>
      </c>
      <c r="K5" s="9"/>
      <c r="L5" s="9"/>
      <c r="M5" s="9"/>
      <c r="N5" s="9"/>
      <c r="O5" s="9"/>
    </row>
    <row r="6" spans="1:15" ht="26.25" x14ac:dyDescent="0.25">
      <c r="A6" s="11">
        <v>3</v>
      </c>
      <c r="B6" s="11" t="s">
        <v>761</v>
      </c>
      <c r="C6" s="12" t="s">
        <v>765</v>
      </c>
      <c r="D6" s="12" t="s">
        <v>764</v>
      </c>
      <c r="E6" s="12" t="s">
        <v>762</v>
      </c>
      <c r="F6" s="12">
        <v>1</v>
      </c>
      <c r="G6" s="104">
        <v>1</v>
      </c>
      <c r="H6" s="12" t="s">
        <v>887</v>
      </c>
      <c r="I6" s="12" t="s">
        <v>763</v>
      </c>
      <c r="J6" s="20">
        <v>45619</v>
      </c>
      <c r="K6" s="20">
        <v>45610</v>
      </c>
      <c r="L6" s="12" t="s">
        <v>647</v>
      </c>
      <c r="M6" s="12" t="s">
        <v>621</v>
      </c>
      <c r="N6" s="12">
        <v>8</v>
      </c>
      <c r="O6" s="21" t="s">
        <v>888</v>
      </c>
    </row>
    <row r="7" spans="1:15" ht="51.75" x14ac:dyDescent="0.25">
      <c r="A7" s="159">
        <v>4</v>
      </c>
      <c r="B7" s="159" t="s">
        <v>865</v>
      </c>
      <c r="C7" s="161" t="s">
        <v>864</v>
      </c>
      <c r="D7" s="161" t="s">
        <v>866</v>
      </c>
      <c r="E7" s="12"/>
      <c r="F7" s="161">
        <v>2</v>
      </c>
      <c r="G7" s="104">
        <v>1</v>
      </c>
      <c r="H7" s="19" t="s">
        <v>1028</v>
      </c>
      <c r="I7" s="19" t="s">
        <v>1029</v>
      </c>
      <c r="J7" s="120" t="s">
        <v>863</v>
      </c>
      <c r="K7" s="120" t="s">
        <v>1030</v>
      </c>
      <c r="L7" s="19" t="s">
        <v>1031</v>
      </c>
      <c r="M7" s="19" t="s">
        <v>621</v>
      </c>
      <c r="N7" s="19" t="s">
        <v>1032</v>
      </c>
      <c r="O7" s="21" t="s">
        <v>748</v>
      </c>
    </row>
    <row r="8" spans="1:15" ht="51" x14ac:dyDescent="0.25">
      <c r="A8" s="160"/>
      <c r="B8" s="160"/>
      <c r="C8" s="162"/>
      <c r="D8" s="162"/>
      <c r="E8" s="9"/>
      <c r="F8" s="162"/>
      <c r="G8" s="104">
        <v>1</v>
      </c>
      <c r="H8" s="19" t="s">
        <v>1028</v>
      </c>
      <c r="I8" s="19" t="s">
        <v>1033</v>
      </c>
      <c r="J8" s="19" t="s">
        <v>47</v>
      </c>
      <c r="K8" s="19" t="s">
        <v>1034</v>
      </c>
      <c r="L8" s="19" t="s">
        <v>1031</v>
      </c>
      <c r="M8" s="19" t="s">
        <v>621</v>
      </c>
      <c r="N8" s="19" t="s">
        <v>1035</v>
      </c>
      <c r="O8" s="19" t="s">
        <v>748</v>
      </c>
    </row>
    <row r="9" spans="1:15" x14ac:dyDescent="0.25">
      <c r="A9" s="11">
        <v>5</v>
      </c>
      <c r="B9" s="11" t="s">
        <v>901</v>
      </c>
      <c r="C9" s="12" t="s">
        <v>902</v>
      </c>
      <c r="D9" s="9" t="s">
        <v>903</v>
      </c>
      <c r="E9" s="9" t="s">
        <v>904</v>
      </c>
      <c r="F9" s="9">
        <v>1</v>
      </c>
      <c r="G9" s="103">
        <v>1</v>
      </c>
      <c r="H9" s="9" t="s">
        <v>905</v>
      </c>
      <c r="I9" s="9" t="s">
        <v>907</v>
      </c>
      <c r="J9" s="22">
        <v>45657</v>
      </c>
      <c r="K9" s="22">
        <v>45621</v>
      </c>
      <c r="L9" s="9" t="s">
        <v>647</v>
      </c>
      <c r="M9" s="9" t="s">
        <v>621</v>
      </c>
      <c r="N9" s="9">
        <v>14</v>
      </c>
      <c r="O9" s="9" t="s">
        <v>906</v>
      </c>
    </row>
    <row r="10" spans="1:15" x14ac:dyDescent="0.25">
      <c r="A10" s="11">
        <v>6</v>
      </c>
      <c r="B10" s="11" t="s">
        <v>901</v>
      </c>
      <c r="C10" s="12" t="s">
        <v>902</v>
      </c>
      <c r="D10" s="9" t="s">
        <v>950</v>
      </c>
      <c r="E10" s="9" t="s">
        <v>951</v>
      </c>
      <c r="F10" s="9">
        <v>1</v>
      </c>
      <c r="G10" s="103">
        <v>1</v>
      </c>
      <c r="H10" s="9" t="s">
        <v>952</v>
      </c>
      <c r="I10" s="9" t="s">
        <v>953</v>
      </c>
      <c r="J10" s="22">
        <v>45657</v>
      </c>
      <c r="K10" s="22">
        <v>45643</v>
      </c>
      <c r="L10" s="9" t="s">
        <v>647</v>
      </c>
      <c r="M10" s="9" t="s">
        <v>621</v>
      </c>
      <c r="N10" s="9">
        <v>8</v>
      </c>
      <c r="O10" s="9" t="s">
        <v>766</v>
      </c>
    </row>
    <row r="11" spans="1:15" x14ac:dyDescent="0.25">
      <c r="A11" s="2"/>
      <c r="B11" s="11"/>
      <c r="C11" s="8"/>
      <c r="D11" s="9"/>
      <c r="E11" s="9"/>
      <c r="F11" s="9"/>
      <c r="G11" s="21"/>
      <c r="H11" s="9"/>
      <c r="I11" s="9"/>
      <c r="J11" s="22"/>
      <c r="K11" s="9"/>
      <c r="L11" s="22"/>
      <c r="M11" s="9"/>
      <c r="N11" s="9"/>
      <c r="O11" s="9"/>
    </row>
    <row r="12" spans="1:15" x14ac:dyDescent="0.25">
      <c r="A12" s="2"/>
      <c r="B12" s="11"/>
      <c r="C12" s="8"/>
      <c r="D12" s="9"/>
      <c r="E12" s="9"/>
      <c r="F12" s="9"/>
      <c r="G12" s="21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A13" s="2"/>
      <c r="B13" s="11"/>
      <c r="C13" s="8"/>
      <c r="D13" s="9"/>
      <c r="E13" s="9"/>
      <c r="F13" s="9"/>
      <c r="G13" s="21"/>
      <c r="H13" s="9"/>
      <c r="I13" s="9"/>
      <c r="J13" s="22"/>
      <c r="K13" s="9"/>
      <c r="L13" s="22"/>
      <c r="M13" s="9"/>
      <c r="N13" s="9"/>
      <c r="O13" s="9"/>
    </row>
    <row r="14" spans="1:15" x14ac:dyDescent="0.25">
      <c r="A14" s="2"/>
      <c r="B14" s="11"/>
      <c r="C14" s="8"/>
      <c r="D14" s="9"/>
      <c r="E14" s="9"/>
      <c r="F14" s="9"/>
      <c r="G14" s="21"/>
      <c r="H14" s="9"/>
      <c r="I14" s="9"/>
      <c r="J14" s="22"/>
      <c r="K14" s="9"/>
      <c r="L14" s="22"/>
      <c r="M14" s="9"/>
      <c r="N14" s="9"/>
      <c r="O14" s="9"/>
    </row>
    <row r="15" spans="1:15" x14ac:dyDescent="0.25">
      <c r="A15" s="2"/>
      <c r="B15" s="11"/>
      <c r="C15" s="8"/>
      <c r="D15" s="9"/>
      <c r="E15" s="9"/>
      <c r="F15" s="15"/>
      <c r="G15" s="21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2"/>
      <c r="B16" s="11"/>
      <c r="C16" s="8"/>
      <c r="D16" s="9"/>
      <c r="E16" s="9"/>
      <c r="F16" s="15"/>
      <c r="G16" s="21"/>
      <c r="H16" s="9"/>
      <c r="I16" s="12"/>
      <c r="J16" s="22"/>
      <c r="K16" s="9"/>
      <c r="L16" s="22"/>
      <c r="M16" s="9"/>
      <c r="N16" s="9"/>
      <c r="O16" s="9"/>
    </row>
    <row r="17" spans="1:15" x14ac:dyDescent="0.25">
      <c r="A17" s="2"/>
      <c r="B17" s="11"/>
      <c r="C17" s="8"/>
      <c r="D17" s="9"/>
      <c r="E17" s="9"/>
      <c r="F17" s="15"/>
      <c r="G17" s="21"/>
      <c r="H17" s="9"/>
      <c r="I17" s="12"/>
      <c r="J17" s="22"/>
      <c r="K17" s="9"/>
      <c r="L17" s="22"/>
      <c r="M17" s="9"/>
      <c r="N17" s="9"/>
      <c r="O17" s="9"/>
    </row>
    <row r="18" spans="1:15" x14ac:dyDescent="0.25">
      <c r="A18" s="62"/>
      <c r="B18" s="11"/>
      <c r="C18" s="6"/>
      <c r="D18" s="6"/>
      <c r="E18" s="6"/>
      <c r="F18" s="16"/>
      <c r="G18" s="7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10"/>
      <c r="B19" s="11"/>
      <c r="C19" s="8"/>
      <c r="D19" s="9"/>
      <c r="E19" s="9"/>
      <c r="F19" s="15"/>
      <c r="G19" s="21"/>
      <c r="H19" s="9"/>
      <c r="I19" s="12"/>
      <c r="J19" s="22"/>
      <c r="K19" s="9"/>
      <c r="L19" s="22"/>
      <c r="M19" s="9"/>
      <c r="N19" s="9"/>
      <c r="O19" s="9"/>
    </row>
    <row r="20" spans="1:15" x14ac:dyDescent="0.25">
      <c r="A20" s="62"/>
      <c r="B20" s="11"/>
      <c r="C20" s="6"/>
      <c r="D20" s="6"/>
      <c r="E20" s="6"/>
      <c r="F20" s="16"/>
      <c r="G20" s="7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63"/>
      <c r="B21" s="11"/>
      <c r="C21" s="8"/>
      <c r="D21" s="12"/>
      <c r="E21" s="12"/>
      <c r="F21" s="64"/>
      <c r="G21" s="19"/>
      <c r="H21" s="12"/>
      <c r="I21" s="12"/>
      <c r="J21" s="20"/>
      <c r="K21" s="12"/>
      <c r="L21" s="20"/>
      <c r="M21" s="12"/>
      <c r="N21" s="12"/>
      <c r="O21" s="12"/>
    </row>
    <row r="22" spans="1:15" s="60" customFormat="1" x14ac:dyDescent="0.25">
      <c r="A22" s="6"/>
      <c r="B22" s="11"/>
      <c r="C22" s="6"/>
      <c r="D22" s="6"/>
      <c r="E22" s="6"/>
      <c r="F22" s="16"/>
      <c r="G22" s="7"/>
      <c r="H22" s="6"/>
      <c r="I22" s="6"/>
      <c r="J22" s="6"/>
      <c r="K22" s="6"/>
      <c r="L22" s="6"/>
      <c r="M22" s="6"/>
      <c r="N22" s="6"/>
      <c r="O22" s="6"/>
    </row>
    <row r="23" spans="1:15" s="60" customFormat="1" x14ac:dyDescent="0.25">
      <c r="A23" s="61"/>
      <c r="B23" s="101"/>
      <c r="C23" s="59"/>
      <c r="D23" s="6"/>
      <c r="E23" s="6"/>
      <c r="F23" s="16"/>
      <c r="G23" s="7"/>
      <c r="H23" s="6"/>
      <c r="I23" s="6"/>
      <c r="J23" s="6"/>
      <c r="K23" s="6"/>
      <c r="L23" s="6"/>
      <c r="M23" s="6"/>
      <c r="N23" s="6"/>
      <c r="O23" s="6"/>
    </row>
    <row r="24" spans="1:15" s="60" customFormat="1" x14ac:dyDescent="0.25">
      <c r="A24" s="61"/>
      <c r="B24" s="101"/>
      <c r="C24" s="59"/>
      <c r="D24" s="6"/>
      <c r="E24" s="6"/>
      <c r="F24" s="16"/>
      <c r="G24" s="7"/>
      <c r="H24" s="6"/>
      <c r="I24" s="6"/>
      <c r="J24" s="6"/>
      <c r="K24" s="6"/>
      <c r="L24" s="6"/>
      <c r="M24" s="6"/>
      <c r="N24" s="6"/>
      <c r="O24" s="6"/>
    </row>
    <row r="25" spans="1:15" ht="18.75" x14ac:dyDescent="0.25">
      <c r="B25" s="58" t="s">
        <v>17</v>
      </c>
      <c r="C25" s="59"/>
      <c r="F25" s="96">
        <f>SUM(F3:F24)</f>
        <v>8</v>
      </c>
      <c r="G25" s="96">
        <f>SUM(G3:G24)</f>
        <v>7</v>
      </c>
      <c r="H25" s="18"/>
      <c r="I25" s="18"/>
      <c r="J25" s="18"/>
      <c r="K25" s="18"/>
      <c r="L25" s="18"/>
      <c r="M25" s="94"/>
    </row>
  </sheetData>
  <autoFilter ref="A2:O18" xr:uid="{00000000-0009-0000-0000-000001000000}"/>
  <mergeCells count="11">
    <mergeCell ref="A1:O1"/>
    <mergeCell ref="B3:B4"/>
    <mergeCell ref="C3:C4"/>
    <mergeCell ref="D3:D4"/>
    <mergeCell ref="F3:F4"/>
    <mergeCell ref="A3:A4"/>
    <mergeCell ref="B7:B8"/>
    <mergeCell ref="A7:A8"/>
    <mergeCell ref="C7:C8"/>
    <mergeCell ref="D7:D8"/>
    <mergeCell ref="F7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preventie </vt:lpstr>
      <vt:lpstr>interventie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2025-02-20T10:20:50Z</dcterms:modified>
</cp:coreProperties>
</file>