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F7118067-DF74-433E-84AC-287D0F03435D}" xr6:coauthVersionLast="47" xr6:coauthVersionMax="47" xr10:uidLastSave="{00000000-0000-0000-0000-000000000000}"/>
  <bookViews>
    <workbookView xWindow="-120" yWindow="-120" windowWidth="29040" windowHeight="15525" tabRatio="800" activeTab="2" xr2:uid="{00000000-000D-0000-FFFF-FFFF00000000}"/>
  </bookViews>
  <sheets>
    <sheet name="sursa D" sheetId="35" r:id="rId1"/>
    <sheet name="sursa D (2)" sheetId="36" r:id="rId2"/>
    <sheet name="sursa D (3)" sheetId="37" r:id="rId3"/>
  </sheets>
  <externalReferences>
    <externalReference r:id="rId4"/>
  </externalReferences>
  <definedNames>
    <definedName name="_xlnm.Print_Area" localSheetId="0">'sursa D'!$A$1:$D$65</definedName>
    <definedName name="_xlnm.Print_Area" localSheetId="1">'sursa D (2)'!$A$1:$F$65</definedName>
    <definedName name="_xlnm.Print_Area" localSheetId="2">'sursa D (3)'!$A$1:$E$65</definedName>
    <definedName name="_xlnm.Print_Titles" localSheetId="0">'sursa D'!$7:$8</definedName>
    <definedName name="_xlnm.Print_Titles" localSheetId="1">'sursa D (2)'!$7:$8</definedName>
    <definedName name="_xlnm.Print_Titles" localSheetId="2">'sursa D (3)'!$7:$8</definedName>
  </definedNames>
  <calcPr calcId="181029"/>
</workbook>
</file>

<file path=xl/calcChain.xml><?xml version="1.0" encoding="utf-8"?>
<calcChain xmlns="http://schemas.openxmlformats.org/spreadsheetml/2006/main">
  <c r="G64" i="37" l="1"/>
  <c r="H64" i="37" s="1"/>
  <c r="G63" i="37"/>
  <c r="H63" i="37" s="1"/>
  <c r="G62" i="37"/>
  <c r="H62" i="37" s="1"/>
  <c r="E61" i="37"/>
  <c r="G61" i="37" s="1"/>
  <c r="H61" i="37" s="1"/>
  <c r="E60" i="37"/>
  <c r="E57" i="37" s="1"/>
  <c r="G59" i="37"/>
  <c r="H59" i="37" s="1"/>
  <c r="D58" i="37"/>
  <c r="D57" i="37"/>
  <c r="D54" i="37" s="1"/>
  <c r="G56" i="37"/>
  <c r="H56" i="37" s="1"/>
  <c r="D55" i="37"/>
  <c r="D34" i="37" s="1"/>
  <c r="G53" i="37"/>
  <c r="H53" i="37" s="1"/>
  <c r="E52" i="37"/>
  <c r="E49" i="37" s="1"/>
  <c r="E51" i="37"/>
  <c r="G51" i="37" s="1"/>
  <c r="H51" i="37" s="1"/>
  <c r="G50" i="37"/>
  <c r="H50" i="37" s="1"/>
  <c r="D49" i="37"/>
  <c r="D46" i="37" s="1"/>
  <c r="D31" i="37" s="1"/>
  <c r="E48" i="37"/>
  <c r="G48" i="37" s="1"/>
  <c r="H48" i="37" s="1"/>
  <c r="D48" i="37"/>
  <c r="G47" i="37"/>
  <c r="H47" i="37" s="1"/>
  <c r="E45" i="37"/>
  <c r="E30" i="37" s="1"/>
  <c r="G30" i="37" s="1"/>
  <c r="H30" i="37" s="1"/>
  <c r="D45" i="37"/>
  <c r="D30" i="37" s="1"/>
  <c r="G44" i="37"/>
  <c r="H44" i="37" s="1"/>
  <c r="G41" i="37"/>
  <c r="H41" i="37" s="1"/>
  <c r="G38" i="37"/>
  <c r="H38" i="37" s="1"/>
  <c r="G35" i="37"/>
  <c r="H35" i="37" s="1"/>
  <c r="G32" i="37"/>
  <c r="H32" i="37" s="1"/>
  <c r="G29" i="37"/>
  <c r="H29" i="37" s="1"/>
  <c r="G26" i="37"/>
  <c r="H26" i="37" s="1"/>
  <c r="G23" i="37"/>
  <c r="H23" i="37" s="1"/>
  <c r="E22" i="37"/>
  <c r="G22" i="37" s="1"/>
  <c r="H22" i="37" s="1"/>
  <c r="G21" i="37"/>
  <c r="H21" i="37" s="1"/>
  <c r="G20" i="37"/>
  <c r="H20" i="37" s="1"/>
  <c r="E19" i="37"/>
  <c r="G19" i="37" s="1"/>
  <c r="H19" i="37" s="1"/>
  <c r="D19" i="37"/>
  <c r="D18" i="37"/>
  <c r="D15" i="37" s="1"/>
  <c r="D14" i="37" s="1"/>
  <c r="E17" i="37"/>
  <c r="G17" i="37" s="1"/>
  <c r="H17" i="37" s="1"/>
  <c r="D17" i="37"/>
  <c r="D16" i="37"/>
  <c r="G64" i="36"/>
  <c r="G63" i="36"/>
  <c r="G62" i="36"/>
  <c r="E61" i="36"/>
  <c r="F61" i="36" s="1"/>
  <c r="E60" i="36"/>
  <c r="F60" i="36" s="1"/>
  <c r="G59" i="36"/>
  <c r="D58" i="36"/>
  <c r="D55" i="36" s="1"/>
  <c r="D57" i="36"/>
  <c r="D54" i="36" s="1"/>
  <c r="G56" i="36"/>
  <c r="G53" i="36"/>
  <c r="F52" i="36"/>
  <c r="G52" i="36" s="1"/>
  <c r="E52" i="36"/>
  <c r="E49" i="36" s="1"/>
  <c r="E46" i="36" s="1"/>
  <c r="E31" i="36" s="1"/>
  <c r="F51" i="36"/>
  <c r="G51" i="36" s="1"/>
  <c r="E51" i="36"/>
  <c r="G50" i="36"/>
  <c r="D49" i="36"/>
  <c r="D46" i="36" s="1"/>
  <c r="D31" i="36" s="1"/>
  <c r="E48" i="36"/>
  <c r="E45" i="36" s="1"/>
  <c r="E30" i="36" s="1"/>
  <c r="D48" i="36"/>
  <c r="G47" i="36"/>
  <c r="D45" i="36"/>
  <c r="G44" i="36"/>
  <c r="G41" i="36"/>
  <c r="G38" i="36"/>
  <c r="G35" i="36"/>
  <c r="G32" i="36"/>
  <c r="D30" i="36"/>
  <c r="G29" i="36"/>
  <c r="G26" i="36"/>
  <c r="G23" i="36"/>
  <c r="E22" i="36"/>
  <c r="F22" i="36" s="1"/>
  <c r="G21" i="36"/>
  <c r="G20" i="36"/>
  <c r="D19" i="36"/>
  <c r="D18" i="36"/>
  <c r="D15" i="36" s="1"/>
  <c r="D14" i="36" s="1"/>
  <c r="E17" i="36"/>
  <c r="E16" i="36" s="1"/>
  <c r="D16" i="36"/>
  <c r="D58" i="35"/>
  <c r="D55" i="35" s="1"/>
  <c r="D57" i="35"/>
  <c r="D54" i="35" s="1"/>
  <c r="D49" i="35"/>
  <c r="D46" i="35" s="1"/>
  <c r="D31" i="35" s="1"/>
  <c r="D48" i="35"/>
  <c r="D45" i="35"/>
  <c r="D30" i="35"/>
  <c r="D19" i="35"/>
  <c r="D18" i="35" s="1"/>
  <c r="D15" i="35" s="1"/>
  <c r="D14" i="35" s="1"/>
  <c r="D16" i="35"/>
  <c r="E46" i="37" l="1"/>
  <c r="G46" i="37" s="1"/>
  <c r="H46" i="37" s="1"/>
  <c r="G49" i="37"/>
  <c r="H49" i="37" s="1"/>
  <c r="E58" i="37"/>
  <c r="G52" i="37"/>
  <c r="H52" i="37" s="1"/>
  <c r="E54" i="37"/>
  <c r="G57" i="37"/>
  <c r="H57" i="37" s="1"/>
  <c r="D28" i="37"/>
  <c r="D25" i="37" s="1"/>
  <c r="D65" i="37" s="1"/>
  <c r="E31" i="37"/>
  <c r="G31" i="37" s="1"/>
  <c r="H31" i="37" s="1"/>
  <c r="D42" i="37"/>
  <c r="D39" i="37" s="1"/>
  <c r="D36" i="37" s="1"/>
  <c r="D33" i="37"/>
  <c r="D27" i="37" s="1"/>
  <c r="D24" i="37" s="1"/>
  <c r="E16" i="37"/>
  <c r="G16" i="37" s="1"/>
  <c r="H16" i="37" s="1"/>
  <c r="D43" i="37"/>
  <c r="D40" i="37" s="1"/>
  <c r="D37" i="37" s="1"/>
  <c r="G45" i="37"/>
  <c r="H45" i="37" s="1"/>
  <c r="G60" i="37"/>
  <c r="H60" i="37" s="1"/>
  <c r="E18" i="37"/>
  <c r="D42" i="36"/>
  <c r="D39" i="36" s="1"/>
  <c r="D36" i="36" s="1"/>
  <c r="D33" i="36"/>
  <c r="D27" i="36" s="1"/>
  <c r="D24" i="36" s="1"/>
  <c r="D34" i="36"/>
  <c r="D28" i="36" s="1"/>
  <c r="D25" i="36" s="1"/>
  <c r="D43" i="36"/>
  <c r="D40" i="36" s="1"/>
  <c r="D37" i="36" s="1"/>
  <c r="G61" i="36"/>
  <c r="F58" i="36"/>
  <c r="G22" i="36"/>
  <c r="F19" i="36"/>
  <c r="G60" i="36"/>
  <c r="F57" i="36"/>
  <c r="D65" i="36"/>
  <c r="F48" i="36"/>
  <c r="E57" i="36"/>
  <c r="E54" i="36" s="1"/>
  <c r="E19" i="36"/>
  <c r="E18" i="36" s="1"/>
  <c r="E15" i="36" s="1"/>
  <c r="E14" i="36" s="1"/>
  <c r="F17" i="36"/>
  <c r="F49" i="36"/>
  <c r="E58" i="36"/>
  <c r="E55" i="36" s="1"/>
  <c r="D33" i="35"/>
  <c r="D27" i="35" s="1"/>
  <c r="D24" i="35" s="1"/>
  <c r="D42" i="35"/>
  <c r="D39" i="35" s="1"/>
  <c r="D36" i="35" s="1"/>
  <c r="D65" i="35"/>
  <c r="D43" i="35"/>
  <c r="D40" i="35" s="1"/>
  <c r="D37" i="35" s="1"/>
  <c r="D34" i="35"/>
  <c r="D28" i="35" s="1"/>
  <c r="D25" i="35" s="1"/>
  <c r="G58" i="37" l="1"/>
  <c r="H58" i="37" s="1"/>
  <c r="E55" i="37"/>
  <c r="E15" i="37"/>
  <c r="G18" i="37"/>
  <c r="H18" i="37" s="1"/>
  <c r="E42" i="37"/>
  <c r="G54" i="37"/>
  <c r="H54" i="37" s="1"/>
  <c r="E33" i="37"/>
  <c r="F18" i="36"/>
  <c r="G19" i="36"/>
  <c r="E33" i="36"/>
  <c r="E27" i="36" s="1"/>
  <c r="E24" i="36" s="1"/>
  <c r="E42" i="36"/>
  <c r="E39" i="36" s="1"/>
  <c r="E36" i="36" s="1"/>
  <c r="F55" i="36"/>
  <c r="G58" i="36"/>
  <c r="F46" i="36"/>
  <c r="G49" i="36"/>
  <c r="F16" i="36"/>
  <c r="G16" i="36" s="1"/>
  <c r="G17" i="36"/>
  <c r="G48" i="36"/>
  <c r="F45" i="36"/>
  <c r="G57" i="36"/>
  <c r="F54" i="36"/>
  <c r="E43" i="36"/>
  <c r="E40" i="36" s="1"/>
  <c r="E37" i="36" s="1"/>
  <c r="E34" i="36"/>
  <c r="E28" i="36" s="1"/>
  <c r="E25" i="36" s="1"/>
  <c r="E65" i="36" s="1"/>
  <c r="E34" i="37" l="1"/>
  <c r="E43" i="37"/>
  <c r="G55" i="37"/>
  <c r="H55" i="37" s="1"/>
  <c r="E39" i="37"/>
  <c r="G42" i="37"/>
  <c r="H42" i="37" s="1"/>
  <c r="E27" i="37"/>
  <c r="G33" i="37"/>
  <c r="H33" i="37" s="1"/>
  <c r="G15" i="37"/>
  <c r="H15" i="37" s="1"/>
  <c r="E14" i="37"/>
  <c r="G18" i="36"/>
  <c r="F15" i="36"/>
  <c r="G46" i="36"/>
  <c r="F31" i="36"/>
  <c r="G31" i="36" s="1"/>
  <c r="F33" i="36"/>
  <c r="G54" i="36"/>
  <c r="F42" i="36"/>
  <c r="F30" i="36"/>
  <c r="G30" i="36" s="1"/>
  <c r="G45" i="36"/>
  <c r="F43" i="36"/>
  <c r="F34" i="36"/>
  <c r="G55" i="36"/>
  <c r="G34" i="37" l="1"/>
  <c r="H34" i="37" s="1"/>
  <c r="E28" i="37"/>
  <c r="G43" i="37"/>
  <c r="H43" i="37" s="1"/>
  <c r="E40" i="37"/>
  <c r="G27" i="37"/>
  <c r="H27" i="37" s="1"/>
  <c r="E24" i="37"/>
  <c r="G24" i="37" s="1"/>
  <c r="H24" i="37" s="1"/>
  <c r="G39" i="37"/>
  <c r="H39" i="37" s="1"/>
  <c r="E36" i="37"/>
  <c r="G36" i="37" s="1"/>
  <c r="H36" i="37" s="1"/>
  <c r="G14" i="37"/>
  <c r="H14" i="37" s="1"/>
  <c r="G42" i="36"/>
  <c r="F39" i="36"/>
  <c r="G33" i="36"/>
  <c r="F27" i="36"/>
  <c r="G34" i="36"/>
  <c r="F28" i="36"/>
  <c r="G43" i="36"/>
  <c r="F40" i="36"/>
  <c r="F14" i="36"/>
  <c r="G15" i="36"/>
  <c r="E37" i="37" l="1"/>
  <c r="G37" i="37" s="1"/>
  <c r="H37" i="37" s="1"/>
  <c r="G40" i="37"/>
  <c r="H40" i="37" s="1"/>
  <c r="E25" i="37"/>
  <c r="G28" i="37"/>
  <c r="H28" i="37" s="1"/>
  <c r="G14" i="36"/>
  <c r="F25" i="36"/>
  <c r="G25" i="36" s="1"/>
  <c r="G28" i="36"/>
  <c r="G40" i="36"/>
  <c r="F37" i="36"/>
  <c r="G37" i="36" s="1"/>
  <c r="G27" i="36"/>
  <c r="F24" i="36"/>
  <c r="G24" i="36" s="1"/>
  <c r="F36" i="36"/>
  <c r="G36" i="36" s="1"/>
  <c r="G39" i="36"/>
  <c r="G25" i="37" l="1"/>
  <c r="H25" i="37" s="1"/>
  <c r="E65" i="37"/>
  <c r="G65" i="37" s="1"/>
  <c r="H65" i="37" s="1"/>
  <c r="F65" i="36"/>
  <c r="G65" i="36" s="1"/>
</calcChain>
</file>

<file path=xl/sharedStrings.xml><?xml version="1.0" encoding="utf-8"?>
<sst xmlns="http://schemas.openxmlformats.org/spreadsheetml/2006/main" count="383" uniqueCount="66">
  <si>
    <t>Cap Sub Parag</t>
  </si>
  <si>
    <t>Denumire indicator</t>
  </si>
  <si>
    <t>TOTAL VENITURI</t>
  </si>
  <si>
    <t>Sume primite în contul plăţilor efectuate în anul curent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</si>
  <si>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</si>
  <si>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</si>
  <si>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</si>
  <si>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</si>
  <si>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</si>
  <si>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</si>
  <si>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</si>
  <si>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</si>
  <si>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</si>
  <si>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</si>
  <si>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</si>
  <si>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</si>
  <si>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</si>
  <si>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</si>
  <si>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</si>
  <si>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</si>
  <si>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</si>
  <si>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</si>
  <si>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Anexa nr. 3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</si>
  <si>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</si>
  <si>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</si>
  <si>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</si>
  <si>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</si>
  <si>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</si>
  <si>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</si>
  <si>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</si>
  <si>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</si>
  <si>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</si>
  <si>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</si>
  <si>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IV. SUBVENTII</t>
  </si>
  <si>
    <t>Cap. Locuinte, servicii si dezvoltare publica</t>
  </si>
  <si>
    <t>Director DEF</t>
  </si>
  <si>
    <t>Șef Serviciu AEPEB</t>
  </si>
  <si>
    <t>Liliana Mocanu</t>
  </si>
  <si>
    <t>ANEXA nr. 2</t>
  </si>
  <si>
    <t>INFLUENȚE
(+/-)</t>
  </si>
  <si>
    <t>5=4-3</t>
  </si>
  <si>
    <t>70 08 05 02</t>
  </si>
  <si>
    <t xml:space="preserve">       Șef Serviciu AEPEB</t>
  </si>
  <si>
    <t>Întocmit</t>
  </si>
  <si>
    <t>Liliana MICHINECI</t>
  </si>
  <si>
    <t>George Croitoru</t>
  </si>
  <si>
    <t>AVIZAT</t>
  </si>
  <si>
    <t>DIRECTOR GENERAL</t>
  </si>
  <si>
    <t>Ing. Sorin LUCACI</t>
  </si>
  <si>
    <t>ANEXA nr. 7</t>
  </si>
  <si>
    <t>41 08</t>
  </si>
  <si>
    <t>Alte operaţiuni financiare</t>
  </si>
  <si>
    <t>41 08 04</t>
  </si>
  <si>
    <t>Sume aferente fondurilor externe nerambursabile</t>
  </si>
  <si>
    <t>PROIECTE CU FINANTARE DIN FONDURI EXTERNE NERAMBURSABILE (FEN) POSTADERARE</t>
  </si>
  <si>
    <t>56 72</t>
  </si>
  <si>
    <t>Alte programe comunitare finantate in perioada 2021-2027</t>
  </si>
  <si>
    <t>56 72 02</t>
  </si>
  <si>
    <t>PROGRAM 
2024</t>
  </si>
  <si>
    <t>ANEXA nr. 6</t>
  </si>
  <si>
    <t xml:space="preserve">         Șef Serviciu AEPEB</t>
  </si>
  <si>
    <t>BUGETUL DE VENITURI SI CHELTUIELI RECTIFICAT AL A.N.A.R.
PE ANUL 2024</t>
  </si>
  <si>
    <t>BUGETUL DE VENITURI SI CHELTUIELI  RECTIFICAT AL A.N.A.R. PE ANUL 2024
COMPARATIV CU BUGETUL APROBAT PRIN H.G. nr. 233/2024</t>
  </si>
  <si>
    <t>PROGRAM 2023 APROBAT 
CF. H.G.
 nr. 233/2024</t>
  </si>
  <si>
    <t>BUGETUL DE VENITURI SI CHELTUIELI  RECTIFICAT AL A.N.A.R. PE ANUL 2024
COMPARATIV CU EXECUTIA LA DATA DE 31.03.2024</t>
  </si>
  <si>
    <t>EXECUTIA LA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</si>
</sst>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68">
    <xf numFmtId="0" fontId="0" fillId="0" borderId="0" xfId="0"/>
    <xf numFmtId="3" fontId="4" fillId="4" borderId="1" xfId="1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top"/>
    </xf>
    <xf numFmtId="3" fontId="4" fillId="0" borderId="1" xfId="1" applyNumberFormat="1" applyFont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3" borderId="1" xfId="1" applyNumberFormat="1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vertical="top" wrapText="1"/>
    </xf>
    <xf numFmtId="3" fontId="4" fillId="0" borderId="1" xfId="1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center" vertical="top"/>
      <protection locked="0"/>
    </xf>
    <xf numFmtId="3" fontId="4" fillId="4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center" vertical="top"/>
    </xf>
    <xf numFmtId="3" fontId="4" fillId="4" borderId="1" xfId="1" applyNumberFormat="1" applyFont="1" applyFill="1" applyBorder="1" applyAlignment="1">
      <alignment horizontal="left" vertical="top"/>
    </xf>
    <xf numFmtId="3" fontId="4" fillId="0" borderId="1" xfId="1" applyNumberFormat="1" applyFont="1" applyBorder="1" applyAlignment="1">
      <alignment vertical="top" wrapText="1"/>
    </xf>
    <xf numFmtId="3" fontId="4" fillId="5" borderId="1" xfId="0" applyNumberFormat="1" applyFont="1" applyFill="1" applyBorder="1" applyAlignment="1">
      <alignment horizontal="center" vertical="top"/>
    </xf>
    <xf numFmtId="3" fontId="5" fillId="4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3" fontId="4" fillId="0" borderId="1" xfId="0" applyNumberFormat="1" applyFont="1" applyBorder="1" applyAlignment="1" applyProtection="1">
      <alignment horizontal="left" vertical="top" wrapText="1"/>
      <protection locked="0"/>
    </xf>
    <xf numFmtId="3" fontId="4" fillId="5" borderId="1" xfId="1" applyNumberFormat="1" applyFont="1" applyFill="1" applyBorder="1" applyAlignment="1">
      <alignment horizontal="left" vertical="top"/>
    </xf>
    <xf numFmtId="3" fontId="4" fillId="0" borderId="1" xfId="2" applyNumberFormat="1" applyFont="1" applyBorder="1" applyAlignment="1" applyProtection="1">
      <alignment horizontal="left" vertical="top" wrapText="1"/>
      <protection locked="0"/>
    </xf>
    <xf numFmtId="3" fontId="4" fillId="0" borderId="1" xfId="2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49" fontId="4" fillId="0" borderId="0" xfId="1" quotePrefix="1" applyNumberFormat="1" applyFont="1" applyAlignment="1">
      <alignment horizontal="right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11" fillId="2" borderId="0" xfId="0" applyFont="1" applyFill="1" applyAlignment="1">
      <alignment horizontal="center"/>
    </xf>
    <xf numFmtId="0" fontId="4" fillId="0" borderId="0" xfId="1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top" wrapText="1"/>
    </xf>
    <xf numFmtId="3" fontId="4" fillId="5" borderId="1" xfId="1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38" fontId="9" fillId="0" borderId="1" xfId="0" applyNumberFormat="1" applyFont="1" applyBorder="1"/>
    <xf numFmtId="4" fontId="9" fillId="0" borderId="1" xfId="0" applyNumberFormat="1" applyFont="1" applyBorder="1"/>
    <xf numFmtId="3" fontId="4" fillId="5" borderId="1" xfId="0" applyNumberFormat="1" applyFont="1" applyFill="1" applyBorder="1" applyAlignment="1">
      <alignment horizontal="left" vertical="top" wrapText="1"/>
    </xf>
    <xf numFmtId="3" fontId="4" fillId="5" borderId="1" xfId="1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1" quotePrefix="1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vertical="center" wrapText="1"/>
    </xf>
    <xf numFmtId="3" fontId="4" fillId="4" borderId="1" xfId="2" applyNumberFormat="1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center" wrapText="1"/>
    </xf>
    <xf numFmtId="3" fontId="4" fillId="4" borderId="1" xfId="2" applyNumberFormat="1" applyFont="1" applyFill="1" applyBorder="1" applyAlignment="1">
      <alignment vertical="center" wrapText="1"/>
    </xf>
    <xf numFmtId="3" fontId="4" fillId="0" borderId="1" xfId="2" applyNumberFormat="1" applyFont="1" applyBorder="1" applyAlignment="1" applyProtection="1">
      <alignment horizontal="left" vertical="center" wrapText="1"/>
      <protection locked="0"/>
    </xf>
    <xf numFmtId="3" fontId="4" fillId="0" borderId="1" xfId="2" applyNumberFormat="1" applyFont="1" applyBorder="1" applyAlignment="1" applyProtection="1">
      <alignment vertical="center" wrapText="1"/>
      <protection locked="0"/>
    </xf>
    <xf numFmtId="0" fontId="9" fillId="6" borderId="0" xfId="0" applyFont="1" applyFill="1"/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7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283935</xdr:colOff>
      <xdr:row>29</xdr:row>
      <xdr:rowOff>87984</xdr:rowOff>
    </xdr:from>
    <xdr:ext cx="5108868" cy="125100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283935" y="5465279"/>
          <a:ext cx="5108868" cy="12510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72ED9D6-2D5B-49E4-8222-5B63745569C4}"/>
            </a:ext>
          </a:extLst>
        </xdr:cNvPr>
        <xdr:cNvSpPr/>
      </xdr:nvSpPr>
      <xdr:spPr>
        <a:xfrm rot="19568173">
          <a:off x="0" y="47868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98F4F14-480F-4ECC-921F-07AAADA4467C}"/>
            </a:ext>
          </a:extLst>
        </xdr:cNvPr>
        <xdr:cNvSpPr/>
      </xdr:nvSpPr>
      <xdr:spPr>
        <a:xfrm rot="19568173">
          <a:off x="0" y="47868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iliana.mocanu\Documents\AN%202024\Rectificare%20buget%202024%20SP\Rectificare%20buget%20titlul%2056%20BS%2025.04.2024\001.Anexa%202%20HG%20rectificare%20%20BVC%202024%20ANAR%20susa%20D.xlsx" TargetMode="External"/><Relationship Id="rId1" Type="http://schemas.openxmlformats.org/officeDocument/2006/relationships/externalLinkPath" Target="001.Anexa%202%20HG%20rectificare%20%20BVC%202024%20ANAR%20susa%20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rsa D"/>
      <sheetName val="sursa D (2)"/>
      <sheetName val="sursa D (3)"/>
    </sheetNames>
    <sheetDataSet>
      <sheetData sheetId="0">
        <row r="17">
          <cell r="D17">
            <v>1694</v>
          </cell>
        </row>
        <row r="22">
          <cell r="D22"/>
        </row>
        <row r="51">
          <cell r="D51">
            <v>3538</v>
          </cell>
        </row>
        <row r="52">
          <cell r="D52">
            <v>1694</v>
          </cell>
        </row>
        <row r="60">
          <cell r="D60"/>
        </row>
        <row r="61">
          <cell r="D6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E68"/>
  <sheetViews>
    <sheetView zoomScale="110" zoomScaleNormal="110" zoomScaleSheetLayoutView="100" workbookViewId="0">
      <pane xSplit="3" ySplit="8" topLeftCell="D25" activePane="bottomRight" state="frozen"/>
      <selection pane="topRight" activeCell="D1" sqref="D1"/>
      <selection pane="bottomLeft" activeCell="A9" sqref="A9"/>
      <selection pane="bottomRight" activeCell="G39" sqref="G39"/>
    </sheetView>
  </sheetViews>
  <sheetFormatPr defaultRowHeight="12.75" x14ac:dyDescent="0.2"/>
  <cols>
    <col min="1" max="1" width="10.42578125" style="27" customWidth="1"/>
    <col min="2" max="2" width="9.140625" style="27"/>
    <col min="3" max="3" width="55.7109375" style="27" customWidth="1"/>
    <col min="4" max="4" width="23" style="27" customWidth="1"/>
    <col min="5" max="16384" width="9.140625" style="27"/>
  </cols>
  <sheetData>
    <row r="1" spans="1:4" x14ac:dyDescent="0.2">
      <c r="A1" s="26" t="s">
        <v>38</v>
      </c>
      <c r="D1" s="28" t="s">
        <v>38</v>
      </c>
    </row>
    <row r="2" spans="1:4" x14ac:dyDescent="0.2">
      <c r="A2" s="26"/>
      <c r="D2" s="28"/>
    </row>
    <row r="3" spans="1:4" hidden="1" x14ac:dyDescent="0.2">
      <c r="A3" s="26"/>
      <c r="D3" s="29" t="s">
        <v>46</v>
      </c>
    </row>
    <row r="4" spans="1:4" hidden="1" x14ac:dyDescent="0.2">
      <c r="A4" s="26"/>
      <c r="D4" s="30" t="s">
        <v>47</v>
      </c>
    </row>
    <row r="5" spans="1:4" hidden="1" x14ac:dyDescent="0.2">
      <c r="A5" s="26"/>
      <c r="D5" s="30" t="s">
        <v>48</v>
      </c>
    </row>
    <row r="6" spans="1:4" hidden="1" x14ac:dyDescent="0.2">
      <c r="A6" s="26"/>
      <c r="D6" s="28"/>
    </row>
    <row r="7" spans="1:4" ht="15" customHeight="1" x14ac:dyDescent="0.2">
      <c r="A7" s="62" t="s">
        <v>61</v>
      </c>
      <c r="B7" s="62"/>
      <c r="C7" s="62"/>
      <c r="D7" s="62"/>
    </row>
    <row r="8" spans="1:4" ht="18.75" customHeight="1" x14ac:dyDescent="0.2">
      <c r="A8" s="62"/>
      <c r="B8" s="62"/>
      <c r="C8" s="62"/>
      <c r="D8" s="62"/>
    </row>
    <row r="9" spans="1:4" ht="10.5" customHeight="1" x14ac:dyDescent="0.2">
      <c r="A9" s="31"/>
      <c r="B9" s="31"/>
      <c r="C9" s="31"/>
      <c r="D9" s="31"/>
    </row>
    <row r="10" spans="1:4" ht="20.25" customHeight="1" x14ac:dyDescent="0.2">
      <c r="A10" s="63" t="s">
        <v>23</v>
      </c>
      <c r="B10" s="63"/>
      <c r="C10" s="63"/>
      <c r="D10" s="32"/>
    </row>
    <row r="11" spans="1:4" ht="19.5" customHeight="1" x14ac:dyDescent="0.2">
      <c r="A11" s="33"/>
      <c r="B11" s="34"/>
      <c r="C11" s="34"/>
      <c r="D11" s="23" t="s">
        <v>21</v>
      </c>
    </row>
    <row r="12" spans="1:4" ht="41.25" customHeight="1" x14ac:dyDescent="0.2">
      <c r="A12" s="35" t="s">
        <v>0</v>
      </c>
      <c r="B12" s="35" t="s">
        <v>20</v>
      </c>
      <c r="C12" s="36" t="s">
        <v>1</v>
      </c>
      <c r="D12" s="37" t="s">
        <v>58</v>
      </c>
    </row>
    <row r="13" spans="1:4" x14ac:dyDescent="0.2">
      <c r="A13" s="38"/>
      <c r="B13" s="38">
        <v>1</v>
      </c>
      <c r="C13" s="39">
        <v>2</v>
      </c>
      <c r="D13" s="39">
        <v>3</v>
      </c>
    </row>
    <row r="14" spans="1:4" x14ac:dyDescent="0.2">
      <c r="A14" s="12"/>
      <c r="B14" s="12"/>
      <c r="C14" s="5" t="s">
        <v>2</v>
      </c>
      <c r="D14" s="6">
        <f>D15</f>
        <v>1694</v>
      </c>
    </row>
    <row r="15" spans="1:4" x14ac:dyDescent="0.2">
      <c r="A15" s="7"/>
      <c r="B15" s="7"/>
      <c r="C15" s="11" t="s">
        <v>33</v>
      </c>
      <c r="D15" s="8">
        <f>D18+D16</f>
        <v>1694</v>
      </c>
    </row>
    <row r="16" spans="1:4" x14ac:dyDescent="0.2">
      <c r="A16" s="7" t="s">
        <v>50</v>
      </c>
      <c r="B16" s="7"/>
      <c r="C16" s="11" t="s">
        <v>51</v>
      </c>
      <c r="D16" s="8">
        <f>D17</f>
        <v>1694</v>
      </c>
    </row>
    <row r="17" spans="1:5" x14ac:dyDescent="0.2">
      <c r="A17" s="15" t="s">
        <v>52</v>
      </c>
      <c r="B17" s="15"/>
      <c r="C17" s="50" t="s">
        <v>53</v>
      </c>
      <c r="D17" s="51">
        <v>1694</v>
      </c>
    </row>
    <row r="18" spans="1:5" ht="25.5" hidden="1" x14ac:dyDescent="0.2">
      <c r="A18" s="2" t="s">
        <v>28</v>
      </c>
      <c r="B18" s="7"/>
      <c r="C18" s="11" t="s">
        <v>12</v>
      </c>
      <c r="D18" s="8">
        <f>D19</f>
        <v>0</v>
      </c>
    </row>
    <row r="19" spans="1:5" hidden="1" x14ac:dyDescent="0.2">
      <c r="A19" s="2" t="s">
        <v>29</v>
      </c>
      <c r="B19" s="7"/>
      <c r="C19" s="1" t="s">
        <v>27</v>
      </c>
      <c r="D19" s="8">
        <f>SUM(D20:D22)</f>
        <v>0</v>
      </c>
    </row>
    <row r="20" spans="1:5" hidden="1" x14ac:dyDescent="0.2">
      <c r="A20" s="17" t="s">
        <v>30</v>
      </c>
      <c r="B20" s="10"/>
      <c r="C20" s="3" t="s">
        <v>3</v>
      </c>
      <c r="D20" s="9"/>
    </row>
    <row r="21" spans="1:5" hidden="1" x14ac:dyDescent="0.2">
      <c r="A21" s="17" t="s">
        <v>31</v>
      </c>
      <c r="B21" s="10"/>
      <c r="C21" s="3" t="s">
        <v>19</v>
      </c>
      <c r="D21" s="9"/>
    </row>
    <row r="22" spans="1:5" hidden="1" x14ac:dyDescent="0.2">
      <c r="A22" s="17" t="s">
        <v>32</v>
      </c>
      <c r="B22" s="10"/>
      <c r="C22" s="3" t="s">
        <v>11</v>
      </c>
      <c r="D22" s="40"/>
      <c r="E22" s="60"/>
    </row>
    <row r="23" spans="1:5" x14ac:dyDescent="0.2">
      <c r="A23" s="12"/>
      <c r="B23" s="12"/>
      <c r="C23" s="5" t="s">
        <v>4</v>
      </c>
      <c r="D23" s="6"/>
    </row>
    <row r="24" spans="1:5" x14ac:dyDescent="0.2">
      <c r="A24" s="12"/>
      <c r="B24" s="12" t="s">
        <v>13</v>
      </c>
      <c r="C24" s="5" t="s">
        <v>14</v>
      </c>
      <c r="D24" s="6">
        <f>D27</f>
        <v>3538</v>
      </c>
    </row>
    <row r="25" spans="1:5" x14ac:dyDescent="0.2">
      <c r="A25" s="12"/>
      <c r="B25" s="12" t="s">
        <v>15</v>
      </c>
      <c r="C25" s="5" t="s">
        <v>16</v>
      </c>
      <c r="D25" s="6">
        <f>D28</f>
        <v>1694</v>
      </c>
    </row>
    <row r="26" spans="1:5" ht="13.5" x14ac:dyDescent="0.2">
      <c r="A26" s="7"/>
      <c r="B26" s="7" t="s">
        <v>5</v>
      </c>
      <c r="C26" s="16" t="s">
        <v>6</v>
      </c>
      <c r="D26" s="8"/>
    </row>
    <row r="27" spans="1:5" x14ac:dyDescent="0.2">
      <c r="A27" s="7"/>
      <c r="B27" s="7" t="s">
        <v>13</v>
      </c>
      <c r="C27" s="13" t="s">
        <v>14</v>
      </c>
      <c r="D27" s="8">
        <f>D33+D30</f>
        <v>3538</v>
      </c>
    </row>
    <row r="28" spans="1:5" x14ac:dyDescent="0.2">
      <c r="A28" s="7"/>
      <c r="B28" s="7" t="s">
        <v>15</v>
      </c>
      <c r="C28" s="13" t="s">
        <v>16</v>
      </c>
      <c r="D28" s="8">
        <f>D34+D31</f>
        <v>1694</v>
      </c>
    </row>
    <row r="29" spans="1:5" ht="25.5" x14ac:dyDescent="0.2">
      <c r="A29" s="7"/>
      <c r="B29" s="52">
        <v>56</v>
      </c>
      <c r="C29" s="53" t="s">
        <v>54</v>
      </c>
      <c r="D29" s="8"/>
    </row>
    <row r="30" spans="1:5" x14ac:dyDescent="0.2">
      <c r="A30" s="7"/>
      <c r="B30" s="7" t="s">
        <v>13</v>
      </c>
      <c r="C30" s="13" t="s">
        <v>14</v>
      </c>
      <c r="D30" s="8">
        <f>D45</f>
        <v>3538</v>
      </c>
    </row>
    <row r="31" spans="1:5" x14ac:dyDescent="0.2">
      <c r="A31" s="7"/>
      <c r="B31" s="7" t="s">
        <v>15</v>
      </c>
      <c r="C31" s="13" t="s">
        <v>16</v>
      </c>
      <c r="D31" s="8">
        <f>D46</f>
        <v>1694</v>
      </c>
    </row>
    <row r="32" spans="1:5" ht="38.25" hidden="1" x14ac:dyDescent="0.2">
      <c r="A32" s="7"/>
      <c r="B32" s="7" t="s">
        <v>7</v>
      </c>
      <c r="C32" s="1" t="s">
        <v>17</v>
      </c>
      <c r="D32" s="8"/>
    </row>
    <row r="33" spans="1:4" hidden="1" x14ac:dyDescent="0.2">
      <c r="A33" s="7"/>
      <c r="B33" s="7" t="s">
        <v>13</v>
      </c>
      <c r="C33" s="13" t="s">
        <v>14</v>
      </c>
      <c r="D33" s="8">
        <f>D54</f>
        <v>0</v>
      </c>
    </row>
    <row r="34" spans="1:4" hidden="1" x14ac:dyDescent="0.2">
      <c r="A34" s="7"/>
      <c r="B34" s="7" t="s">
        <v>15</v>
      </c>
      <c r="C34" s="13" t="s">
        <v>16</v>
      </c>
      <c r="D34" s="8">
        <f>D55</f>
        <v>0</v>
      </c>
    </row>
    <row r="35" spans="1:4" x14ac:dyDescent="0.2">
      <c r="A35" s="12" t="s">
        <v>41</v>
      </c>
      <c r="B35" s="12"/>
      <c r="C35" s="5" t="s">
        <v>4</v>
      </c>
      <c r="D35" s="6"/>
    </row>
    <row r="36" spans="1:4" x14ac:dyDescent="0.2">
      <c r="A36" s="12"/>
      <c r="B36" s="12" t="s">
        <v>13</v>
      </c>
      <c r="C36" s="5" t="s">
        <v>14</v>
      </c>
      <c r="D36" s="6">
        <f>D39</f>
        <v>3538</v>
      </c>
    </row>
    <row r="37" spans="1:4" x14ac:dyDescent="0.2">
      <c r="A37" s="12"/>
      <c r="B37" s="12" t="s">
        <v>15</v>
      </c>
      <c r="C37" s="5" t="s">
        <v>16</v>
      </c>
      <c r="D37" s="6">
        <f>D40</f>
        <v>1694</v>
      </c>
    </row>
    <row r="38" spans="1:4" x14ac:dyDescent="0.2">
      <c r="A38" s="7" t="s">
        <v>41</v>
      </c>
      <c r="B38" s="7"/>
      <c r="C38" s="13" t="s">
        <v>34</v>
      </c>
      <c r="D38" s="8"/>
    </row>
    <row r="39" spans="1:4" x14ac:dyDescent="0.2">
      <c r="A39" s="7"/>
      <c r="B39" s="7" t="s">
        <v>13</v>
      </c>
      <c r="C39" s="13" t="s">
        <v>14</v>
      </c>
      <c r="D39" s="8">
        <f>D42</f>
        <v>3538</v>
      </c>
    </row>
    <row r="40" spans="1:4" x14ac:dyDescent="0.2">
      <c r="A40" s="7"/>
      <c r="B40" s="7" t="s">
        <v>15</v>
      </c>
      <c r="C40" s="13" t="s">
        <v>16</v>
      </c>
      <c r="D40" s="8">
        <f>D43</f>
        <v>1694</v>
      </c>
    </row>
    <row r="41" spans="1:4" ht="13.5" x14ac:dyDescent="0.2">
      <c r="A41" s="7" t="s">
        <v>41</v>
      </c>
      <c r="B41" s="7" t="s">
        <v>5</v>
      </c>
      <c r="C41" s="16" t="s">
        <v>6</v>
      </c>
      <c r="D41" s="8"/>
    </row>
    <row r="42" spans="1:4" x14ac:dyDescent="0.2">
      <c r="A42" s="7"/>
      <c r="B42" s="7" t="s">
        <v>13</v>
      </c>
      <c r="C42" s="13" t="s">
        <v>14</v>
      </c>
      <c r="D42" s="8">
        <f>D54+D45</f>
        <v>3538</v>
      </c>
    </row>
    <row r="43" spans="1:4" x14ac:dyDescent="0.2">
      <c r="A43" s="7"/>
      <c r="B43" s="7" t="s">
        <v>15</v>
      </c>
      <c r="C43" s="13" t="s">
        <v>16</v>
      </c>
      <c r="D43" s="8">
        <f>D55+D46</f>
        <v>1694</v>
      </c>
    </row>
    <row r="44" spans="1:4" ht="25.5" x14ac:dyDescent="0.2">
      <c r="A44" s="7" t="s">
        <v>41</v>
      </c>
      <c r="B44" s="52">
        <v>56</v>
      </c>
      <c r="C44" s="53" t="s">
        <v>54</v>
      </c>
      <c r="D44" s="54"/>
    </row>
    <row r="45" spans="1:4" x14ac:dyDescent="0.2">
      <c r="A45" s="7"/>
      <c r="B45" s="7" t="s">
        <v>13</v>
      </c>
      <c r="C45" s="13" t="s">
        <v>14</v>
      </c>
      <c r="D45" s="54">
        <f>D48</f>
        <v>3538</v>
      </c>
    </row>
    <row r="46" spans="1:4" x14ac:dyDescent="0.2">
      <c r="A46" s="7"/>
      <c r="B46" s="7" t="s">
        <v>15</v>
      </c>
      <c r="C46" s="13" t="s">
        <v>16</v>
      </c>
      <c r="D46" s="54">
        <f>D49</f>
        <v>1694</v>
      </c>
    </row>
    <row r="47" spans="1:4" x14ac:dyDescent="0.2">
      <c r="A47" s="7" t="s">
        <v>41</v>
      </c>
      <c r="B47" s="55" t="s">
        <v>55</v>
      </c>
      <c r="C47" s="56" t="s">
        <v>56</v>
      </c>
      <c r="D47" s="57"/>
    </row>
    <row r="48" spans="1:4" x14ac:dyDescent="0.2">
      <c r="A48" s="7"/>
      <c r="B48" s="7" t="s">
        <v>13</v>
      </c>
      <c r="C48" s="13" t="s">
        <v>14</v>
      </c>
      <c r="D48" s="57">
        <f>D51</f>
        <v>3538</v>
      </c>
    </row>
    <row r="49" spans="1:5" x14ac:dyDescent="0.2">
      <c r="A49" s="7"/>
      <c r="B49" s="7" t="s">
        <v>15</v>
      </c>
      <c r="C49" s="13" t="s">
        <v>16</v>
      </c>
      <c r="D49" s="57">
        <f>D52</f>
        <v>1694</v>
      </c>
    </row>
    <row r="50" spans="1:5" x14ac:dyDescent="0.2">
      <c r="A50" s="15" t="s">
        <v>41</v>
      </c>
      <c r="B50" s="4" t="s">
        <v>57</v>
      </c>
      <c r="C50" s="58" t="s">
        <v>18</v>
      </c>
      <c r="D50" s="59"/>
    </row>
    <row r="51" spans="1:5" x14ac:dyDescent="0.2">
      <c r="A51" s="15"/>
      <c r="B51" s="4" t="s">
        <v>13</v>
      </c>
      <c r="C51" s="18" t="s">
        <v>14</v>
      </c>
      <c r="D51" s="40">
        <v>3538</v>
      </c>
    </row>
    <row r="52" spans="1:5" x14ac:dyDescent="0.2">
      <c r="A52" s="15"/>
      <c r="B52" s="15" t="s">
        <v>15</v>
      </c>
      <c r="C52" s="19" t="s">
        <v>16</v>
      </c>
      <c r="D52" s="51">
        <v>1694</v>
      </c>
    </row>
    <row r="53" spans="1:5" ht="38.25" hidden="1" x14ac:dyDescent="0.2">
      <c r="A53" s="7" t="s">
        <v>41</v>
      </c>
      <c r="B53" s="7" t="s">
        <v>7</v>
      </c>
      <c r="C53" s="1" t="s">
        <v>17</v>
      </c>
      <c r="D53" s="8"/>
    </row>
    <row r="54" spans="1:5" hidden="1" x14ac:dyDescent="0.2">
      <c r="A54" s="7"/>
      <c r="B54" s="7" t="s">
        <v>13</v>
      </c>
      <c r="C54" s="13" t="s">
        <v>14</v>
      </c>
      <c r="D54" s="8">
        <f>D57</f>
        <v>0</v>
      </c>
    </row>
    <row r="55" spans="1:5" hidden="1" x14ac:dyDescent="0.2">
      <c r="A55" s="7"/>
      <c r="B55" s="7" t="s">
        <v>15</v>
      </c>
      <c r="C55" s="13" t="s">
        <v>16</v>
      </c>
      <c r="D55" s="8">
        <f>D58</f>
        <v>0</v>
      </c>
    </row>
    <row r="56" spans="1:5" hidden="1" x14ac:dyDescent="0.2">
      <c r="A56" s="7" t="s">
        <v>41</v>
      </c>
      <c r="B56" s="7" t="s">
        <v>26</v>
      </c>
      <c r="C56" s="1" t="s">
        <v>27</v>
      </c>
      <c r="D56" s="8"/>
    </row>
    <row r="57" spans="1:5" hidden="1" x14ac:dyDescent="0.2">
      <c r="A57" s="7"/>
      <c r="B57" s="7" t="s">
        <v>13</v>
      </c>
      <c r="C57" s="13" t="s">
        <v>14</v>
      </c>
      <c r="D57" s="8">
        <f>D60</f>
        <v>0</v>
      </c>
    </row>
    <row r="58" spans="1:5" hidden="1" x14ac:dyDescent="0.2">
      <c r="A58" s="7"/>
      <c r="B58" s="7" t="s">
        <v>15</v>
      </c>
      <c r="C58" s="13" t="s">
        <v>16</v>
      </c>
      <c r="D58" s="8">
        <f>D61</f>
        <v>0</v>
      </c>
    </row>
    <row r="59" spans="1:5" hidden="1" x14ac:dyDescent="0.2">
      <c r="A59" s="15" t="s">
        <v>41</v>
      </c>
      <c r="B59" s="4" t="s">
        <v>24</v>
      </c>
      <c r="C59" s="20" t="s">
        <v>18</v>
      </c>
      <c r="D59" s="21"/>
    </row>
    <row r="60" spans="1:5" hidden="1" x14ac:dyDescent="0.2">
      <c r="A60" s="24"/>
      <c r="B60" s="4" t="s">
        <v>13</v>
      </c>
      <c r="C60" s="18" t="s">
        <v>14</v>
      </c>
      <c r="D60" s="40"/>
      <c r="E60" s="60"/>
    </row>
    <row r="61" spans="1:5" hidden="1" x14ac:dyDescent="0.2">
      <c r="A61" s="24"/>
      <c r="B61" s="15" t="s">
        <v>15</v>
      </c>
      <c r="C61" s="19" t="s">
        <v>16</v>
      </c>
      <c r="D61" s="40"/>
      <c r="E61" s="60"/>
    </row>
    <row r="62" spans="1:5" hidden="1" x14ac:dyDescent="0.2">
      <c r="A62" s="15" t="s">
        <v>41</v>
      </c>
      <c r="B62" s="4" t="s">
        <v>9</v>
      </c>
      <c r="C62" s="3" t="s">
        <v>8</v>
      </c>
      <c r="D62" s="9"/>
    </row>
    <row r="63" spans="1:5" hidden="1" x14ac:dyDescent="0.2">
      <c r="A63" s="24"/>
      <c r="B63" s="4" t="s">
        <v>13</v>
      </c>
      <c r="C63" s="18" t="s">
        <v>14</v>
      </c>
      <c r="D63" s="9">
        <v>0</v>
      </c>
    </row>
    <row r="64" spans="1:5" hidden="1" x14ac:dyDescent="0.2">
      <c r="A64" s="24"/>
      <c r="B64" s="15" t="s">
        <v>15</v>
      </c>
      <c r="C64" s="19" t="s">
        <v>16</v>
      </c>
      <c r="D64" s="14">
        <v>0</v>
      </c>
    </row>
    <row r="65" spans="1:4" x14ac:dyDescent="0.2">
      <c r="A65" s="15" t="s">
        <v>41</v>
      </c>
      <c r="B65" s="10" t="s">
        <v>25</v>
      </c>
      <c r="C65" s="18" t="s">
        <v>10</v>
      </c>
      <c r="D65" s="22">
        <f>D14-D25</f>
        <v>0</v>
      </c>
    </row>
    <row r="67" spans="1:4" hidden="1" x14ac:dyDescent="0.2">
      <c r="A67" s="41" t="s">
        <v>35</v>
      </c>
      <c r="B67" s="41"/>
      <c r="C67" s="42" t="s">
        <v>42</v>
      </c>
      <c r="D67" s="61" t="s">
        <v>43</v>
      </c>
    </row>
    <row r="68" spans="1:4" ht="18" hidden="1" customHeight="1" x14ac:dyDescent="0.2">
      <c r="A68" s="41" t="s">
        <v>44</v>
      </c>
      <c r="B68" s="41"/>
      <c r="C68" s="42" t="s">
        <v>37</v>
      </c>
      <c r="D68" s="61" t="s">
        <v>45</v>
      </c>
    </row>
  </sheetData>
  <mergeCells count="2">
    <mergeCell ref="A7:D8"/>
    <mergeCell ref="A10:C10"/>
  </mergeCells>
  <phoneticPr fontId="6" type="noConversion"/>
  <pageMargins left="0.74803149606299213" right="0.51181102362204722" top="0.74803149606299213" bottom="0.5118110236220472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E50C-B706-4D28-AA99-6266C529F60A}">
  <sheetPr>
    <tabColor rgb="FFFF0000"/>
  </sheetPr>
  <dimension ref="A1:G69"/>
  <sheetViews>
    <sheetView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J17" sqref="J17"/>
    </sheetView>
  </sheetViews>
  <sheetFormatPr defaultRowHeight="12.75" x14ac:dyDescent="0.2"/>
  <cols>
    <col min="1" max="1" width="10.42578125" style="27" customWidth="1"/>
    <col min="2" max="2" width="9.140625" style="27"/>
    <col min="3" max="3" width="55.7109375" style="27" customWidth="1"/>
    <col min="4" max="6" width="17.42578125" style="27" customWidth="1"/>
    <col min="7" max="7" width="9.140625" style="27" hidden="1" customWidth="1"/>
    <col min="8" max="16384" width="9.140625" style="27"/>
  </cols>
  <sheetData>
    <row r="1" spans="1:7" x14ac:dyDescent="0.2">
      <c r="A1" s="25"/>
      <c r="D1" s="43" t="s">
        <v>22</v>
      </c>
      <c r="E1" s="43" t="s">
        <v>22</v>
      </c>
      <c r="F1" s="44" t="s">
        <v>59</v>
      </c>
    </row>
    <row r="2" spans="1:7" x14ac:dyDescent="0.2">
      <c r="A2" s="25"/>
      <c r="D2" s="43"/>
      <c r="E2" s="43"/>
      <c r="F2" s="43"/>
    </row>
    <row r="3" spans="1:7" hidden="1" x14ac:dyDescent="0.2">
      <c r="A3" s="25"/>
      <c r="D3" s="43"/>
      <c r="E3" s="65" t="s">
        <v>46</v>
      </c>
      <c r="F3" s="65"/>
    </row>
    <row r="4" spans="1:7" hidden="1" x14ac:dyDescent="0.2">
      <c r="A4" s="25"/>
      <c r="D4" s="43"/>
      <c r="E4" s="66" t="s">
        <v>47</v>
      </c>
      <c r="F4" s="66"/>
    </row>
    <row r="5" spans="1:7" hidden="1" x14ac:dyDescent="0.2">
      <c r="A5" s="25"/>
      <c r="D5" s="43"/>
      <c r="E5" s="66" t="s">
        <v>48</v>
      </c>
      <c r="F5" s="66"/>
    </row>
    <row r="6" spans="1:7" hidden="1" x14ac:dyDescent="0.2">
      <c r="A6" s="25"/>
      <c r="D6" s="43"/>
      <c r="E6" s="43"/>
      <c r="F6" s="43"/>
    </row>
    <row r="7" spans="1:7" ht="15" customHeight="1" x14ac:dyDescent="0.2">
      <c r="A7" s="64" t="s">
        <v>62</v>
      </c>
      <c r="B7" s="64"/>
      <c r="C7" s="64"/>
      <c r="D7" s="64"/>
      <c r="E7" s="64"/>
      <c r="F7" s="64"/>
    </row>
    <row r="8" spans="1:7" ht="18.75" customHeight="1" x14ac:dyDescent="0.2">
      <c r="A8" s="64"/>
      <c r="B8" s="64"/>
      <c r="C8" s="64"/>
      <c r="D8" s="64"/>
      <c r="E8" s="64"/>
      <c r="F8" s="64"/>
    </row>
    <row r="9" spans="1:7" ht="10.5" customHeight="1" x14ac:dyDescent="0.2">
      <c r="A9" s="31"/>
      <c r="B9" s="31"/>
      <c r="C9" s="31"/>
      <c r="D9" s="31"/>
      <c r="E9" s="31"/>
      <c r="F9" s="31"/>
    </row>
    <row r="10" spans="1:7" ht="20.25" customHeight="1" x14ac:dyDescent="0.2">
      <c r="A10" s="63" t="s">
        <v>23</v>
      </c>
      <c r="B10" s="63"/>
      <c r="C10" s="63"/>
      <c r="D10" s="32"/>
      <c r="E10" s="32"/>
      <c r="F10" s="32"/>
    </row>
    <row r="11" spans="1:7" ht="19.5" customHeight="1" x14ac:dyDescent="0.2">
      <c r="A11" s="33"/>
      <c r="B11" s="34"/>
      <c r="C11" s="34"/>
      <c r="D11" s="23"/>
      <c r="E11" s="23"/>
      <c r="F11" s="23" t="s">
        <v>21</v>
      </c>
    </row>
    <row r="12" spans="1:7" ht="52.5" customHeight="1" x14ac:dyDescent="0.2">
      <c r="A12" s="35" t="s">
        <v>0</v>
      </c>
      <c r="B12" s="35" t="s">
        <v>20</v>
      </c>
      <c r="C12" s="36" t="s">
        <v>1</v>
      </c>
      <c r="D12" s="37" t="s">
        <v>63</v>
      </c>
      <c r="E12" s="37" t="s">
        <v>58</v>
      </c>
      <c r="F12" s="37" t="s">
        <v>39</v>
      </c>
    </row>
    <row r="13" spans="1:7" x14ac:dyDescent="0.2">
      <c r="A13" s="38"/>
      <c r="B13" s="38">
        <v>1</v>
      </c>
      <c r="C13" s="39">
        <v>2</v>
      </c>
      <c r="D13" s="39">
        <v>3</v>
      </c>
      <c r="E13" s="39">
        <v>4</v>
      </c>
      <c r="F13" s="39" t="s">
        <v>40</v>
      </c>
    </row>
    <row r="14" spans="1:7" x14ac:dyDescent="0.2">
      <c r="A14" s="12"/>
      <c r="B14" s="12"/>
      <c r="C14" s="5" t="s">
        <v>2</v>
      </c>
      <c r="D14" s="6">
        <f>D15</f>
        <v>1694</v>
      </c>
      <c r="E14" s="6">
        <f t="shared" ref="E14:F18" si="0">E15</f>
        <v>1694</v>
      </c>
      <c r="F14" s="6">
        <f t="shared" si="0"/>
        <v>0</v>
      </c>
      <c r="G14" s="45">
        <f t="shared" ref="G14:G65" si="1">F14/D14*100</f>
        <v>0</v>
      </c>
    </row>
    <row r="15" spans="1:7" x14ac:dyDescent="0.2">
      <c r="A15" s="7"/>
      <c r="B15" s="7"/>
      <c r="C15" s="11" t="s">
        <v>33</v>
      </c>
      <c r="D15" s="8">
        <f>D18+D16</f>
        <v>1694</v>
      </c>
      <c r="E15" s="8">
        <f t="shared" ref="E15:F15" si="2">E18+E16</f>
        <v>1694</v>
      </c>
      <c r="F15" s="8">
        <f t="shared" si="2"/>
        <v>0</v>
      </c>
      <c r="G15" s="45">
        <f t="shared" si="1"/>
        <v>0</v>
      </c>
    </row>
    <row r="16" spans="1:7" x14ac:dyDescent="0.2">
      <c r="A16" s="7" t="s">
        <v>50</v>
      </c>
      <c r="B16" s="7"/>
      <c r="C16" s="11" t="s">
        <v>51</v>
      </c>
      <c r="D16" s="8">
        <f>D17</f>
        <v>1694</v>
      </c>
      <c r="E16" s="8">
        <f t="shared" ref="E16:F16" si="3">E17</f>
        <v>1694</v>
      </c>
      <c r="F16" s="8">
        <f t="shared" si="3"/>
        <v>0</v>
      </c>
      <c r="G16" s="45">
        <f t="shared" si="1"/>
        <v>0</v>
      </c>
    </row>
    <row r="17" spans="1:7" x14ac:dyDescent="0.2">
      <c r="A17" s="15" t="s">
        <v>52</v>
      </c>
      <c r="B17" s="15"/>
      <c r="C17" s="50" t="s">
        <v>53</v>
      </c>
      <c r="D17" s="51">
        <v>1694</v>
      </c>
      <c r="E17" s="40">
        <f>'[1]sursa D'!D17</f>
        <v>1694</v>
      </c>
      <c r="F17" s="9">
        <f>E17-D17</f>
        <v>0</v>
      </c>
      <c r="G17" s="45">
        <f t="shared" si="1"/>
        <v>0</v>
      </c>
    </row>
    <row r="18" spans="1:7" ht="25.5" hidden="1" x14ac:dyDescent="0.2">
      <c r="A18" s="2" t="s">
        <v>28</v>
      </c>
      <c r="B18" s="7"/>
      <c r="C18" s="11" t="s">
        <v>12</v>
      </c>
      <c r="D18" s="8">
        <f>D19</f>
        <v>0</v>
      </c>
      <c r="E18" s="8">
        <f t="shared" si="0"/>
        <v>0</v>
      </c>
      <c r="F18" s="8">
        <f t="shared" si="0"/>
        <v>0</v>
      </c>
      <c r="G18" s="45" t="e">
        <f t="shared" si="1"/>
        <v>#DIV/0!</v>
      </c>
    </row>
    <row r="19" spans="1:7" hidden="1" x14ac:dyDescent="0.2">
      <c r="A19" s="2" t="s">
        <v>29</v>
      </c>
      <c r="B19" s="7"/>
      <c r="C19" s="1" t="s">
        <v>27</v>
      </c>
      <c r="D19" s="8">
        <f>SUM(D20:D22)</f>
        <v>0</v>
      </c>
      <c r="E19" s="8">
        <f>SUM(E20:E22)</f>
        <v>0</v>
      </c>
      <c r="F19" s="8">
        <f>SUM(F20:F22)</f>
        <v>0</v>
      </c>
      <c r="G19" s="45" t="e">
        <f t="shared" si="1"/>
        <v>#DIV/0!</v>
      </c>
    </row>
    <row r="20" spans="1:7" hidden="1" x14ac:dyDescent="0.2">
      <c r="A20" s="17" t="s">
        <v>30</v>
      </c>
      <c r="B20" s="10"/>
      <c r="C20" s="3" t="s">
        <v>3</v>
      </c>
      <c r="D20" s="9"/>
      <c r="E20" s="9"/>
      <c r="F20" s="9"/>
      <c r="G20" s="45" t="e">
        <f t="shared" si="1"/>
        <v>#DIV/0!</v>
      </c>
    </row>
    <row r="21" spans="1:7" hidden="1" x14ac:dyDescent="0.2">
      <c r="A21" s="17" t="s">
        <v>31</v>
      </c>
      <c r="B21" s="10"/>
      <c r="C21" s="3" t="s">
        <v>19</v>
      </c>
      <c r="D21" s="9"/>
      <c r="E21" s="9"/>
      <c r="F21" s="9"/>
      <c r="G21" s="45" t="e">
        <f t="shared" si="1"/>
        <v>#DIV/0!</v>
      </c>
    </row>
    <row r="22" spans="1:7" hidden="1" x14ac:dyDescent="0.2">
      <c r="A22" s="17" t="s">
        <v>32</v>
      </c>
      <c r="B22" s="10"/>
      <c r="C22" s="3" t="s">
        <v>11</v>
      </c>
      <c r="D22" s="40"/>
      <c r="E22" s="40">
        <f>'[1]sursa D'!D22</f>
        <v>0</v>
      </c>
      <c r="F22" s="9">
        <f>E22-D22</f>
        <v>0</v>
      </c>
      <c r="G22" s="45" t="e">
        <f t="shared" si="1"/>
        <v>#DIV/0!</v>
      </c>
    </row>
    <row r="23" spans="1:7" x14ac:dyDescent="0.2">
      <c r="A23" s="12"/>
      <c r="B23" s="12"/>
      <c r="C23" s="5" t="s">
        <v>4</v>
      </c>
      <c r="D23" s="6"/>
      <c r="E23" s="6"/>
      <c r="F23" s="6"/>
      <c r="G23" s="45" t="e">
        <f t="shared" si="1"/>
        <v>#DIV/0!</v>
      </c>
    </row>
    <row r="24" spans="1:7" x14ac:dyDescent="0.2">
      <c r="A24" s="12"/>
      <c r="B24" s="12" t="s">
        <v>13</v>
      </c>
      <c r="C24" s="5" t="s">
        <v>14</v>
      </c>
      <c r="D24" s="6">
        <f>D27</f>
        <v>3538</v>
      </c>
      <c r="E24" s="6">
        <f t="shared" ref="E24:F25" si="4">E27</f>
        <v>3538</v>
      </c>
      <c r="F24" s="6">
        <f t="shared" si="4"/>
        <v>0</v>
      </c>
      <c r="G24" s="45">
        <f t="shared" si="1"/>
        <v>0</v>
      </c>
    </row>
    <row r="25" spans="1:7" x14ac:dyDescent="0.2">
      <c r="A25" s="12"/>
      <c r="B25" s="12" t="s">
        <v>15</v>
      </c>
      <c r="C25" s="5" t="s">
        <v>16</v>
      </c>
      <c r="D25" s="6">
        <f>D28</f>
        <v>1694</v>
      </c>
      <c r="E25" s="6">
        <f t="shared" si="4"/>
        <v>1694</v>
      </c>
      <c r="F25" s="6">
        <f t="shared" si="4"/>
        <v>0</v>
      </c>
      <c r="G25" s="45">
        <f t="shared" si="1"/>
        <v>0</v>
      </c>
    </row>
    <row r="26" spans="1:7" ht="13.5" x14ac:dyDescent="0.2">
      <c r="A26" s="7"/>
      <c r="B26" s="7" t="s">
        <v>5</v>
      </c>
      <c r="C26" s="16" t="s">
        <v>6</v>
      </c>
      <c r="D26" s="8"/>
      <c r="E26" s="8"/>
      <c r="F26" s="8"/>
      <c r="G26" s="45" t="e">
        <f t="shared" si="1"/>
        <v>#DIV/0!</v>
      </c>
    </row>
    <row r="27" spans="1:7" x14ac:dyDescent="0.2">
      <c r="A27" s="7"/>
      <c r="B27" s="7" t="s">
        <v>13</v>
      </c>
      <c r="C27" s="13" t="s">
        <v>14</v>
      </c>
      <c r="D27" s="8">
        <f>D33+D30</f>
        <v>3538</v>
      </c>
      <c r="E27" s="8">
        <f t="shared" ref="E27:F28" si="5">E33+E30</f>
        <v>3538</v>
      </c>
      <c r="F27" s="8">
        <f t="shared" si="5"/>
        <v>0</v>
      </c>
      <c r="G27" s="45">
        <f t="shared" si="1"/>
        <v>0</v>
      </c>
    </row>
    <row r="28" spans="1:7" x14ac:dyDescent="0.2">
      <c r="A28" s="7"/>
      <c r="B28" s="7" t="s">
        <v>15</v>
      </c>
      <c r="C28" s="13" t="s">
        <v>16</v>
      </c>
      <c r="D28" s="8">
        <f>D34+D31</f>
        <v>1694</v>
      </c>
      <c r="E28" s="8">
        <f t="shared" si="5"/>
        <v>1694</v>
      </c>
      <c r="F28" s="8">
        <f t="shared" si="5"/>
        <v>0</v>
      </c>
      <c r="G28" s="45">
        <f t="shared" si="1"/>
        <v>0</v>
      </c>
    </row>
    <row r="29" spans="1:7" ht="25.5" x14ac:dyDescent="0.2">
      <c r="A29" s="7"/>
      <c r="B29" s="52">
        <v>56</v>
      </c>
      <c r="C29" s="53" t="s">
        <v>54</v>
      </c>
      <c r="D29" s="8"/>
      <c r="E29" s="8"/>
      <c r="F29" s="8"/>
      <c r="G29" s="45" t="e">
        <f t="shared" si="1"/>
        <v>#DIV/0!</v>
      </c>
    </row>
    <row r="30" spans="1:7" x14ac:dyDescent="0.2">
      <c r="A30" s="7"/>
      <c r="B30" s="7" t="s">
        <v>13</v>
      </c>
      <c r="C30" s="13" t="s">
        <v>14</v>
      </c>
      <c r="D30" s="8">
        <f>D45</f>
        <v>3538</v>
      </c>
      <c r="E30" s="8">
        <f>E45</f>
        <v>3538</v>
      </c>
      <c r="F30" s="8">
        <f t="shared" ref="F30" si="6">F45</f>
        <v>0</v>
      </c>
      <c r="G30" s="45">
        <f t="shared" si="1"/>
        <v>0</v>
      </c>
    </row>
    <row r="31" spans="1:7" x14ac:dyDescent="0.2">
      <c r="A31" s="7"/>
      <c r="B31" s="7" t="s">
        <v>15</v>
      </c>
      <c r="C31" s="13" t="s">
        <v>16</v>
      </c>
      <c r="D31" s="8">
        <f>D46</f>
        <v>1694</v>
      </c>
      <c r="E31" s="8">
        <f t="shared" ref="E31:F31" si="7">E46</f>
        <v>1694</v>
      </c>
      <c r="F31" s="8">
        <f t="shared" si="7"/>
        <v>0</v>
      </c>
      <c r="G31" s="45">
        <f t="shared" si="1"/>
        <v>0</v>
      </c>
    </row>
    <row r="32" spans="1:7" ht="38.25" hidden="1" x14ac:dyDescent="0.2">
      <c r="A32" s="7"/>
      <c r="B32" s="7" t="s">
        <v>7</v>
      </c>
      <c r="C32" s="1" t="s">
        <v>17</v>
      </c>
      <c r="D32" s="8"/>
      <c r="E32" s="8"/>
      <c r="F32" s="8"/>
      <c r="G32" s="45" t="e">
        <f t="shared" si="1"/>
        <v>#DIV/0!</v>
      </c>
    </row>
    <row r="33" spans="1:7" hidden="1" x14ac:dyDescent="0.2">
      <c r="A33" s="7"/>
      <c r="B33" s="7" t="s">
        <v>13</v>
      </c>
      <c r="C33" s="13" t="s">
        <v>14</v>
      </c>
      <c r="D33" s="8">
        <f>D54</f>
        <v>0</v>
      </c>
      <c r="E33" s="8">
        <f t="shared" ref="E33:F34" si="8">E54</f>
        <v>0</v>
      </c>
      <c r="F33" s="8">
        <f t="shared" si="8"/>
        <v>0</v>
      </c>
      <c r="G33" s="45" t="e">
        <f t="shared" si="1"/>
        <v>#DIV/0!</v>
      </c>
    </row>
    <row r="34" spans="1:7" hidden="1" x14ac:dyDescent="0.2">
      <c r="A34" s="7"/>
      <c r="B34" s="7" t="s">
        <v>15</v>
      </c>
      <c r="C34" s="13" t="s">
        <v>16</v>
      </c>
      <c r="D34" s="8">
        <f>D55</f>
        <v>0</v>
      </c>
      <c r="E34" s="8">
        <f t="shared" si="8"/>
        <v>0</v>
      </c>
      <c r="F34" s="8">
        <f t="shared" si="8"/>
        <v>0</v>
      </c>
      <c r="G34" s="45" t="e">
        <f t="shared" si="1"/>
        <v>#DIV/0!</v>
      </c>
    </row>
    <row r="35" spans="1:7" x14ac:dyDescent="0.2">
      <c r="A35" s="12" t="s">
        <v>41</v>
      </c>
      <c r="B35" s="12"/>
      <c r="C35" s="5" t="s">
        <v>4</v>
      </c>
      <c r="D35" s="6"/>
      <c r="E35" s="6"/>
      <c r="F35" s="6"/>
      <c r="G35" s="45" t="e">
        <f t="shared" si="1"/>
        <v>#DIV/0!</v>
      </c>
    </row>
    <row r="36" spans="1:7" x14ac:dyDescent="0.2">
      <c r="A36" s="12"/>
      <c r="B36" s="12" t="s">
        <v>13</v>
      </c>
      <c r="C36" s="5" t="s">
        <v>14</v>
      </c>
      <c r="D36" s="6">
        <f>D39</f>
        <v>3538</v>
      </c>
      <c r="E36" s="6">
        <f t="shared" ref="E36:F37" si="9">E39</f>
        <v>3538</v>
      </c>
      <c r="F36" s="6">
        <f t="shared" si="9"/>
        <v>0</v>
      </c>
      <c r="G36" s="45">
        <f t="shared" si="1"/>
        <v>0</v>
      </c>
    </row>
    <row r="37" spans="1:7" x14ac:dyDescent="0.2">
      <c r="A37" s="12"/>
      <c r="B37" s="12" t="s">
        <v>15</v>
      </c>
      <c r="C37" s="5" t="s">
        <v>16</v>
      </c>
      <c r="D37" s="6">
        <f>D40</f>
        <v>1694</v>
      </c>
      <c r="E37" s="6">
        <f t="shared" si="9"/>
        <v>1694</v>
      </c>
      <c r="F37" s="6">
        <f t="shared" si="9"/>
        <v>0</v>
      </c>
      <c r="G37" s="45">
        <f t="shared" si="1"/>
        <v>0</v>
      </c>
    </row>
    <row r="38" spans="1:7" x14ac:dyDescent="0.2">
      <c r="A38" s="7" t="s">
        <v>41</v>
      </c>
      <c r="B38" s="7"/>
      <c r="C38" s="13" t="s">
        <v>34</v>
      </c>
      <c r="D38" s="8"/>
      <c r="E38" s="8"/>
      <c r="F38" s="8"/>
      <c r="G38" s="45" t="e">
        <f t="shared" si="1"/>
        <v>#DIV/0!</v>
      </c>
    </row>
    <row r="39" spans="1:7" x14ac:dyDescent="0.2">
      <c r="A39" s="7"/>
      <c r="B39" s="7" t="s">
        <v>13</v>
      </c>
      <c r="C39" s="13" t="s">
        <v>14</v>
      </c>
      <c r="D39" s="8">
        <f>D42</f>
        <v>3538</v>
      </c>
      <c r="E39" s="8">
        <f t="shared" ref="E39:F40" si="10">E42</f>
        <v>3538</v>
      </c>
      <c r="F39" s="8">
        <f t="shared" si="10"/>
        <v>0</v>
      </c>
      <c r="G39" s="45">
        <f t="shared" si="1"/>
        <v>0</v>
      </c>
    </row>
    <row r="40" spans="1:7" x14ac:dyDescent="0.2">
      <c r="A40" s="7"/>
      <c r="B40" s="7" t="s">
        <v>15</v>
      </c>
      <c r="C40" s="13" t="s">
        <v>16</v>
      </c>
      <c r="D40" s="8">
        <f>D43</f>
        <v>1694</v>
      </c>
      <c r="E40" s="8">
        <f t="shared" si="10"/>
        <v>1694</v>
      </c>
      <c r="F40" s="8">
        <f t="shared" si="10"/>
        <v>0</v>
      </c>
      <c r="G40" s="45">
        <f t="shared" si="1"/>
        <v>0</v>
      </c>
    </row>
    <row r="41" spans="1:7" ht="13.5" x14ac:dyDescent="0.2">
      <c r="A41" s="7" t="s">
        <v>41</v>
      </c>
      <c r="B41" s="7" t="s">
        <v>5</v>
      </c>
      <c r="C41" s="16" t="s">
        <v>6</v>
      </c>
      <c r="D41" s="8"/>
      <c r="E41" s="8"/>
      <c r="F41" s="8"/>
      <c r="G41" s="45" t="e">
        <f t="shared" si="1"/>
        <v>#DIV/0!</v>
      </c>
    </row>
    <row r="42" spans="1:7" x14ac:dyDescent="0.2">
      <c r="A42" s="7"/>
      <c r="B42" s="7" t="s">
        <v>13</v>
      </c>
      <c r="C42" s="13" t="s">
        <v>14</v>
      </c>
      <c r="D42" s="8">
        <f>D54+D45</f>
        <v>3538</v>
      </c>
      <c r="E42" s="8">
        <f t="shared" ref="E42:F43" si="11">E54+E45</f>
        <v>3538</v>
      </c>
      <c r="F42" s="8">
        <f t="shared" si="11"/>
        <v>0</v>
      </c>
      <c r="G42" s="45">
        <f t="shared" si="1"/>
        <v>0</v>
      </c>
    </row>
    <row r="43" spans="1:7" x14ac:dyDescent="0.2">
      <c r="A43" s="7"/>
      <c r="B43" s="7" t="s">
        <v>15</v>
      </c>
      <c r="C43" s="13" t="s">
        <v>16</v>
      </c>
      <c r="D43" s="8">
        <f>D55+D46</f>
        <v>1694</v>
      </c>
      <c r="E43" s="8">
        <f t="shared" si="11"/>
        <v>1694</v>
      </c>
      <c r="F43" s="8">
        <f t="shared" si="11"/>
        <v>0</v>
      </c>
      <c r="G43" s="45">
        <f t="shared" si="1"/>
        <v>0</v>
      </c>
    </row>
    <row r="44" spans="1:7" ht="25.5" x14ac:dyDescent="0.2">
      <c r="A44" s="7" t="s">
        <v>41</v>
      </c>
      <c r="B44" s="52">
        <v>56</v>
      </c>
      <c r="C44" s="53" t="s">
        <v>54</v>
      </c>
      <c r="D44" s="54"/>
      <c r="E44" s="8"/>
      <c r="F44" s="8"/>
      <c r="G44" s="45" t="e">
        <f t="shared" si="1"/>
        <v>#DIV/0!</v>
      </c>
    </row>
    <row r="45" spans="1:7" x14ac:dyDescent="0.2">
      <c r="A45" s="7"/>
      <c r="B45" s="7" t="s">
        <v>13</v>
      </c>
      <c r="C45" s="13" t="s">
        <v>14</v>
      </c>
      <c r="D45" s="54">
        <f>D48</f>
        <v>3538</v>
      </c>
      <c r="E45" s="8">
        <f t="shared" ref="E45:F46" si="12">E48</f>
        <v>3538</v>
      </c>
      <c r="F45" s="8">
        <f t="shared" si="12"/>
        <v>0</v>
      </c>
      <c r="G45" s="45">
        <f t="shared" si="1"/>
        <v>0</v>
      </c>
    </row>
    <row r="46" spans="1:7" x14ac:dyDescent="0.2">
      <c r="A46" s="7"/>
      <c r="B46" s="7" t="s">
        <v>15</v>
      </c>
      <c r="C46" s="13" t="s">
        <v>16</v>
      </c>
      <c r="D46" s="54">
        <f>D49</f>
        <v>1694</v>
      </c>
      <c r="E46" s="8">
        <f t="shared" si="12"/>
        <v>1694</v>
      </c>
      <c r="F46" s="8">
        <f t="shared" si="12"/>
        <v>0</v>
      </c>
      <c r="G46" s="45">
        <f t="shared" si="1"/>
        <v>0</v>
      </c>
    </row>
    <row r="47" spans="1:7" x14ac:dyDescent="0.2">
      <c r="A47" s="7" t="s">
        <v>41</v>
      </c>
      <c r="B47" s="55" t="s">
        <v>55</v>
      </c>
      <c r="C47" s="56" t="s">
        <v>56</v>
      </c>
      <c r="D47" s="57"/>
      <c r="E47" s="8"/>
      <c r="F47" s="8"/>
      <c r="G47" s="45" t="e">
        <f t="shared" si="1"/>
        <v>#DIV/0!</v>
      </c>
    </row>
    <row r="48" spans="1:7" x14ac:dyDescent="0.2">
      <c r="A48" s="7"/>
      <c r="B48" s="7" t="s">
        <v>13</v>
      </c>
      <c r="C48" s="13" t="s">
        <v>14</v>
      </c>
      <c r="D48" s="57">
        <f>D51</f>
        <v>3538</v>
      </c>
      <c r="E48" s="8">
        <f t="shared" ref="E48:F49" si="13">E51</f>
        <v>3538</v>
      </c>
      <c r="F48" s="8">
        <f t="shared" si="13"/>
        <v>0</v>
      </c>
      <c r="G48" s="45">
        <f t="shared" si="1"/>
        <v>0</v>
      </c>
    </row>
    <row r="49" spans="1:7" x14ac:dyDescent="0.2">
      <c r="A49" s="7"/>
      <c r="B49" s="7" t="s">
        <v>15</v>
      </c>
      <c r="C49" s="13" t="s">
        <v>16</v>
      </c>
      <c r="D49" s="57">
        <f>D52</f>
        <v>1694</v>
      </c>
      <c r="E49" s="8">
        <f t="shared" si="13"/>
        <v>1694</v>
      </c>
      <c r="F49" s="8">
        <f t="shared" si="13"/>
        <v>0</v>
      </c>
      <c r="G49" s="45">
        <f t="shared" si="1"/>
        <v>0</v>
      </c>
    </row>
    <row r="50" spans="1:7" x14ac:dyDescent="0.2">
      <c r="A50" s="15" t="s">
        <v>41</v>
      </c>
      <c r="B50" s="4" t="s">
        <v>57</v>
      </c>
      <c r="C50" s="58" t="s">
        <v>18</v>
      </c>
      <c r="D50" s="59"/>
      <c r="E50" s="51"/>
      <c r="F50" s="51"/>
      <c r="G50" s="45" t="e">
        <f t="shared" si="1"/>
        <v>#DIV/0!</v>
      </c>
    </row>
    <row r="51" spans="1:7" x14ac:dyDescent="0.2">
      <c r="A51" s="15"/>
      <c r="B51" s="4" t="s">
        <v>13</v>
      </c>
      <c r="C51" s="18" t="s">
        <v>14</v>
      </c>
      <c r="D51" s="40">
        <v>3538</v>
      </c>
      <c r="E51" s="40">
        <f>'[1]sursa D'!D51</f>
        <v>3538</v>
      </c>
      <c r="F51" s="9">
        <f t="shared" ref="F51:F52" si="14">E51-D51</f>
        <v>0</v>
      </c>
      <c r="G51" s="45">
        <f t="shared" si="1"/>
        <v>0</v>
      </c>
    </row>
    <row r="52" spans="1:7" x14ac:dyDescent="0.2">
      <c r="A52" s="15"/>
      <c r="B52" s="15" t="s">
        <v>15</v>
      </c>
      <c r="C52" s="19" t="s">
        <v>16</v>
      </c>
      <c r="D52" s="51">
        <v>1694</v>
      </c>
      <c r="E52" s="40">
        <f>'[1]sursa D'!D52</f>
        <v>1694</v>
      </c>
      <c r="F52" s="9">
        <f t="shared" si="14"/>
        <v>0</v>
      </c>
      <c r="G52" s="45">
        <f t="shared" si="1"/>
        <v>0</v>
      </c>
    </row>
    <row r="53" spans="1:7" ht="38.25" hidden="1" x14ac:dyDescent="0.2">
      <c r="A53" s="7" t="s">
        <v>41</v>
      </c>
      <c r="B53" s="7" t="s">
        <v>7</v>
      </c>
      <c r="C53" s="1" t="s">
        <v>17</v>
      </c>
      <c r="D53" s="8"/>
      <c r="E53" s="8"/>
      <c r="F53" s="8"/>
      <c r="G53" s="45" t="e">
        <f t="shared" si="1"/>
        <v>#DIV/0!</v>
      </c>
    </row>
    <row r="54" spans="1:7" hidden="1" x14ac:dyDescent="0.2">
      <c r="A54" s="7"/>
      <c r="B54" s="7" t="s">
        <v>13</v>
      </c>
      <c r="C54" s="13" t="s">
        <v>14</v>
      </c>
      <c r="D54" s="8">
        <f>D57</f>
        <v>0</v>
      </c>
      <c r="E54" s="8">
        <f t="shared" ref="E54:F55" si="15">E57</f>
        <v>0</v>
      </c>
      <c r="F54" s="8">
        <f t="shared" si="15"/>
        <v>0</v>
      </c>
      <c r="G54" s="45" t="e">
        <f t="shared" si="1"/>
        <v>#DIV/0!</v>
      </c>
    </row>
    <row r="55" spans="1:7" hidden="1" x14ac:dyDescent="0.2">
      <c r="A55" s="7"/>
      <c r="B55" s="7" t="s">
        <v>15</v>
      </c>
      <c r="C55" s="13" t="s">
        <v>16</v>
      </c>
      <c r="D55" s="8">
        <f>D58</f>
        <v>0</v>
      </c>
      <c r="E55" s="8">
        <f t="shared" si="15"/>
        <v>0</v>
      </c>
      <c r="F55" s="8">
        <f t="shared" si="15"/>
        <v>0</v>
      </c>
      <c r="G55" s="45" t="e">
        <f t="shared" si="1"/>
        <v>#DIV/0!</v>
      </c>
    </row>
    <row r="56" spans="1:7" hidden="1" x14ac:dyDescent="0.2">
      <c r="A56" s="7" t="s">
        <v>41</v>
      </c>
      <c r="B56" s="7" t="s">
        <v>26</v>
      </c>
      <c r="C56" s="1" t="s">
        <v>27</v>
      </c>
      <c r="D56" s="8"/>
      <c r="E56" s="8"/>
      <c r="F56" s="8"/>
      <c r="G56" s="45" t="e">
        <f t="shared" si="1"/>
        <v>#DIV/0!</v>
      </c>
    </row>
    <row r="57" spans="1:7" hidden="1" x14ac:dyDescent="0.2">
      <c r="A57" s="7"/>
      <c r="B57" s="7" t="s">
        <v>13</v>
      </c>
      <c r="C57" s="13" t="s">
        <v>14</v>
      </c>
      <c r="D57" s="8">
        <f>D60</f>
        <v>0</v>
      </c>
      <c r="E57" s="8">
        <f t="shared" ref="E57:F58" si="16">E60</f>
        <v>0</v>
      </c>
      <c r="F57" s="8">
        <f t="shared" si="16"/>
        <v>0</v>
      </c>
      <c r="G57" s="45" t="e">
        <f t="shared" si="1"/>
        <v>#DIV/0!</v>
      </c>
    </row>
    <row r="58" spans="1:7" hidden="1" x14ac:dyDescent="0.2">
      <c r="A58" s="7"/>
      <c r="B58" s="7" t="s">
        <v>15</v>
      </c>
      <c r="C58" s="13" t="s">
        <v>16</v>
      </c>
      <c r="D58" s="8">
        <f>D61</f>
        <v>0</v>
      </c>
      <c r="E58" s="8">
        <f t="shared" si="16"/>
        <v>0</v>
      </c>
      <c r="F58" s="8">
        <f t="shared" si="16"/>
        <v>0</v>
      </c>
      <c r="G58" s="45" t="e">
        <f t="shared" si="1"/>
        <v>#DIV/0!</v>
      </c>
    </row>
    <row r="59" spans="1:7" hidden="1" x14ac:dyDescent="0.2">
      <c r="A59" s="15" t="s">
        <v>41</v>
      </c>
      <c r="B59" s="4" t="s">
        <v>24</v>
      </c>
      <c r="C59" s="20" t="s">
        <v>18</v>
      </c>
      <c r="D59" s="21"/>
      <c r="E59" s="21"/>
      <c r="F59" s="21"/>
      <c r="G59" s="45" t="e">
        <f t="shared" si="1"/>
        <v>#DIV/0!</v>
      </c>
    </row>
    <row r="60" spans="1:7" hidden="1" x14ac:dyDescent="0.2">
      <c r="A60" s="24"/>
      <c r="B60" s="4" t="s">
        <v>13</v>
      </c>
      <c r="C60" s="18" t="s">
        <v>14</v>
      </c>
      <c r="D60" s="40"/>
      <c r="E60" s="40">
        <f>'[1]sursa D'!D60</f>
        <v>0</v>
      </c>
      <c r="F60" s="9">
        <f t="shared" ref="F60:F61" si="17">E60-D60</f>
        <v>0</v>
      </c>
      <c r="G60" s="45" t="e">
        <f t="shared" si="1"/>
        <v>#DIV/0!</v>
      </c>
    </row>
    <row r="61" spans="1:7" hidden="1" x14ac:dyDescent="0.2">
      <c r="A61" s="24"/>
      <c r="B61" s="15" t="s">
        <v>15</v>
      </c>
      <c r="C61" s="19" t="s">
        <v>16</v>
      </c>
      <c r="D61" s="40"/>
      <c r="E61" s="40">
        <f>'[1]sursa D'!D61</f>
        <v>0</v>
      </c>
      <c r="F61" s="9">
        <f t="shared" si="17"/>
        <v>0</v>
      </c>
      <c r="G61" s="45" t="e">
        <f t="shared" si="1"/>
        <v>#DIV/0!</v>
      </c>
    </row>
    <row r="62" spans="1:7" hidden="1" x14ac:dyDescent="0.2">
      <c r="A62" s="15" t="s">
        <v>41</v>
      </c>
      <c r="B62" s="4" t="s">
        <v>9</v>
      </c>
      <c r="C62" s="3" t="s">
        <v>8</v>
      </c>
      <c r="D62" s="9"/>
      <c r="E62" s="9"/>
      <c r="F62" s="9"/>
      <c r="G62" s="45" t="e">
        <f t="shared" si="1"/>
        <v>#DIV/0!</v>
      </c>
    </row>
    <row r="63" spans="1:7" hidden="1" x14ac:dyDescent="0.2">
      <c r="A63" s="24"/>
      <c r="B63" s="4" t="s">
        <v>13</v>
      </c>
      <c r="C63" s="18" t="s">
        <v>14</v>
      </c>
      <c r="D63" s="9">
        <v>0</v>
      </c>
      <c r="E63" s="9">
        <v>0</v>
      </c>
      <c r="F63" s="9">
        <v>0</v>
      </c>
      <c r="G63" s="45" t="e">
        <f t="shared" si="1"/>
        <v>#DIV/0!</v>
      </c>
    </row>
    <row r="64" spans="1:7" hidden="1" x14ac:dyDescent="0.2">
      <c r="A64" s="24"/>
      <c r="B64" s="15" t="s">
        <v>15</v>
      </c>
      <c r="C64" s="19" t="s">
        <v>16</v>
      </c>
      <c r="D64" s="14">
        <v>0</v>
      </c>
      <c r="E64" s="14">
        <v>0</v>
      </c>
      <c r="F64" s="14">
        <v>0</v>
      </c>
      <c r="G64" s="45" t="e">
        <f t="shared" si="1"/>
        <v>#DIV/0!</v>
      </c>
    </row>
    <row r="65" spans="1:7" x14ac:dyDescent="0.2">
      <c r="A65" s="15" t="s">
        <v>41</v>
      </c>
      <c r="B65" s="10" t="s">
        <v>25</v>
      </c>
      <c r="C65" s="18" t="s">
        <v>10</v>
      </c>
      <c r="D65" s="22">
        <f>D14-D25</f>
        <v>0</v>
      </c>
      <c r="E65" s="22">
        <f t="shared" ref="E65:F65" si="18">E14-E25</f>
        <v>0</v>
      </c>
      <c r="F65" s="22">
        <f t="shared" si="18"/>
        <v>0</v>
      </c>
      <c r="G65" s="45" t="e">
        <f t="shared" si="1"/>
        <v>#DIV/0!</v>
      </c>
    </row>
    <row r="67" spans="1:7" hidden="1" x14ac:dyDescent="0.2">
      <c r="A67" s="41"/>
      <c r="B67" s="41"/>
      <c r="C67" s="41" t="s">
        <v>35</v>
      </c>
      <c r="D67" s="27" t="s">
        <v>36</v>
      </c>
      <c r="E67" s="46"/>
      <c r="F67" s="61" t="s">
        <v>43</v>
      </c>
    </row>
    <row r="68" spans="1:7" ht="18" hidden="1" customHeight="1" x14ac:dyDescent="0.2">
      <c r="A68" s="41"/>
      <c r="B68" s="41"/>
      <c r="C68" s="41" t="s">
        <v>44</v>
      </c>
      <c r="D68" s="47" t="s">
        <v>37</v>
      </c>
      <c r="E68" s="46"/>
      <c r="F68" s="61" t="s">
        <v>45</v>
      </c>
    </row>
    <row r="69" spans="1:7" hidden="1" x14ac:dyDescent="0.2"/>
  </sheetData>
  <mergeCells count="5">
    <mergeCell ref="A7:F8"/>
    <mergeCell ref="A10:C10"/>
    <mergeCell ref="E3:F3"/>
    <mergeCell ref="E4:F4"/>
    <mergeCell ref="E5:F5"/>
  </mergeCells>
  <pageMargins left="0.55118110236220474" right="0.31496062992125984" top="0.74803149606299213" bottom="0.51181102362204722" header="0.31496062992125984" footer="0.31496062992125984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1A19-6C1D-4C1E-A341-88091840CA21}">
  <sheetPr>
    <tabColor rgb="FFFF0000"/>
  </sheetPr>
  <dimension ref="A1:H68"/>
  <sheetViews>
    <sheetView tabSelected="1" zoomScale="110" zoomScaleNormal="110" zoomScaleSheetLayoutView="100" workbookViewId="0">
      <pane xSplit="3" ySplit="8" topLeftCell="D25" activePane="bottomRight" state="frozen"/>
      <selection pane="topRight" activeCell="D1" sqref="D1"/>
      <selection pane="bottomLeft" activeCell="A9" sqref="A9"/>
      <selection pane="bottomRight" activeCell="J36" sqref="J36"/>
    </sheetView>
  </sheetViews>
  <sheetFormatPr defaultRowHeight="12.75" x14ac:dyDescent="0.2"/>
  <cols>
    <col min="1" max="1" width="10.42578125" style="27" customWidth="1"/>
    <col min="2" max="2" width="9.140625" style="27"/>
    <col min="3" max="3" width="55.7109375" style="27" customWidth="1"/>
    <col min="4" max="5" width="17.42578125" style="27" customWidth="1"/>
    <col min="6" max="6" width="5" style="27" customWidth="1"/>
    <col min="7" max="8" width="9.140625" style="27" hidden="1" customWidth="1"/>
    <col min="9" max="16384" width="9.140625" style="27"/>
  </cols>
  <sheetData>
    <row r="1" spans="1:8" x14ac:dyDescent="0.2">
      <c r="A1" s="25"/>
      <c r="D1" s="43" t="s">
        <v>22</v>
      </c>
      <c r="E1" s="44" t="s">
        <v>49</v>
      </c>
    </row>
    <row r="2" spans="1:8" ht="12.75" hidden="1" customHeight="1" x14ac:dyDescent="0.2">
      <c r="A2" s="25"/>
      <c r="D2" s="43"/>
      <c r="E2" s="43"/>
    </row>
    <row r="3" spans="1:8" hidden="1" x14ac:dyDescent="0.2">
      <c r="A3" s="25"/>
      <c r="D3" s="65" t="s">
        <v>46</v>
      </c>
      <c r="E3" s="65"/>
    </row>
    <row r="4" spans="1:8" hidden="1" x14ac:dyDescent="0.2">
      <c r="A4" s="25"/>
      <c r="D4" s="66" t="s">
        <v>47</v>
      </c>
      <c r="E4" s="66"/>
    </row>
    <row r="5" spans="1:8" hidden="1" x14ac:dyDescent="0.2">
      <c r="A5" s="25"/>
      <c r="D5" s="66" t="s">
        <v>48</v>
      </c>
      <c r="E5" s="66"/>
    </row>
    <row r="6" spans="1:8" hidden="1" x14ac:dyDescent="0.2">
      <c r="A6" s="25"/>
      <c r="D6" s="43"/>
      <c r="E6" s="43"/>
    </row>
    <row r="7" spans="1:8" ht="15" customHeight="1" x14ac:dyDescent="0.2">
      <c r="A7" s="62" t="s">
        <v>64</v>
      </c>
      <c r="B7" s="62"/>
      <c r="C7" s="62"/>
      <c r="D7" s="62"/>
      <c r="E7" s="62"/>
    </row>
    <row r="8" spans="1:8" ht="18.75" customHeight="1" x14ac:dyDescent="0.2">
      <c r="A8" s="62"/>
      <c r="B8" s="62"/>
      <c r="C8" s="62"/>
      <c r="D8" s="62"/>
      <c r="E8" s="62"/>
    </row>
    <row r="9" spans="1:8" ht="10.5" customHeight="1" x14ac:dyDescent="0.2">
      <c r="A9" s="31"/>
      <c r="B9" s="31"/>
      <c r="C9" s="31"/>
      <c r="D9" s="31"/>
      <c r="E9" s="31"/>
    </row>
    <row r="10" spans="1:8" ht="20.25" customHeight="1" x14ac:dyDescent="0.2">
      <c r="A10" s="63" t="s">
        <v>23</v>
      </c>
      <c r="B10" s="63"/>
      <c r="C10" s="63"/>
      <c r="D10" s="32"/>
      <c r="E10" s="32"/>
    </row>
    <row r="11" spans="1:8" ht="19.5" customHeight="1" x14ac:dyDescent="0.2">
      <c r="A11" s="33"/>
      <c r="B11" s="34"/>
      <c r="C11" s="34"/>
      <c r="D11" s="23"/>
      <c r="E11" s="23" t="s">
        <v>21</v>
      </c>
    </row>
    <row r="12" spans="1:8" ht="50.25" customHeight="1" x14ac:dyDescent="0.2">
      <c r="A12" s="35" t="s">
        <v>0</v>
      </c>
      <c r="B12" s="35" t="s">
        <v>20</v>
      </c>
      <c r="C12" s="36" t="s">
        <v>1</v>
      </c>
      <c r="D12" s="37" t="s">
        <v>65</v>
      </c>
      <c r="E12" s="37" t="s">
        <v>58</v>
      </c>
    </row>
    <row r="13" spans="1:8" x14ac:dyDescent="0.2">
      <c r="A13" s="38"/>
      <c r="B13" s="38">
        <v>1</v>
      </c>
      <c r="C13" s="39">
        <v>2</v>
      </c>
      <c r="D13" s="39">
        <v>3</v>
      </c>
      <c r="E13" s="39">
        <v>4</v>
      </c>
    </row>
    <row r="14" spans="1:8" x14ac:dyDescent="0.2">
      <c r="A14" s="12"/>
      <c r="B14" s="12"/>
      <c r="C14" s="5" t="s">
        <v>2</v>
      </c>
      <c r="D14" s="6">
        <f t="shared" ref="D14:E18" si="0">D15</f>
        <v>1694</v>
      </c>
      <c r="E14" s="6">
        <f t="shared" si="0"/>
        <v>1694</v>
      </c>
      <c r="G14" s="48">
        <f t="shared" ref="G14:G65" si="1">E14-D14</f>
        <v>0</v>
      </c>
      <c r="H14" s="49">
        <f t="shared" ref="H14:H65" si="2">G14/D14*100</f>
        <v>0</v>
      </c>
    </row>
    <row r="15" spans="1:8" x14ac:dyDescent="0.2">
      <c r="A15" s="7"/>
      <c r="B15" s="7"/>
      <c r="C15" s="11" t="s">
        <v>33</v>
      </c>
      <c r="D15" s="8">
        <f>D18+D16</f>
        <v>1694</v>
      </c>
      <c r="E15" s="8">
        <f>E18+E16</f>
        <v>1694</v>
      </c>
      <c r="G15" s="48">
        <f t="shared" si="1"/>
        <v>0</v>
      </c>
      <c r="H15" s="49">
        <f t="shared" si="2"/>
        <v>0</v>
      </c>
    </row>
    <row r="16" spans="1:8" x14ac:dyDescent="0.2">
      <c r="A16" s="7" t="s">
        <v>50</v>
      </c>
      <c r="B16" s="7"/>
      <c r="C16" s="11" t="s">
        <v>51</v>
      </c>
      <c r="D16" s="8">
        <f>D17</f>
        <v>1694</v>
      </c>
      <c r="E16" s="8">
        <f>E17</f>
        <v>1694</v>
      </c>
      <c r="G16" s="48">
        <f t="shared" si="1"/>
        <v>0</v>
      </c>
      <c r="H16" s="49">
        <f t="shared" si="2"/>
        <v>0</v>
      </c>
    </row>
    <row r="17" spans="1:8" x14ac:dyDescent="0.2">
      <c r="A17" s="15" t="s">
        <v>52</v>
      </c>
      <c r="B17" s="15"/>
      <c r="C17" s="50" t="s">
        <v>53</v>
      </c>
      <c r="D17" s="51">
        <f>338+1+1355</f>
        <v>1694</v>
      </c>
      <c r="E17" s="9">
        <f>'[1]sursa D'!D17</f>
        <v>1694</v>
      </c>
      <c r="G17" s="48">
        <f t="shared" si="1"/>
        <v>0</v>
      </c>
      <c r="H17" s="49">
        <f t="shared" si="2"/>
        <v>0</v>
      </c>
    </row>
    <row r="18" spans="1:8" ht="25.5" hidden="1" x14ac:dyDescent="0.2">
      <c r="A18" s="2" t="s">
        <v>28</v>
      </c>
      <c r="B18" s="7"/>
      <c r="C18" s="11" t="s">
        <v>12</v>
      </c>
      <c r="D18" s="8">
        <f t="shared" si="0"/>
        <v>0</v>
      </c>
      <c r="E18" s="8">
        <f t="shared" si="0"/>
        <v>0</v>
      </c>
      <c r="G18" s="48">
        <f t="shared" si="1"/>
        <v>0</v>
      </c>
      <c r="H18" s="49" t="e">
        <f t="shared" si="2"/>
        <v>#DIV/0!</v>
      </c>
    </row>
    <row r="19" spans="1:8" hidden="1" x14ac:dyDescent="0.2">
      <c r="A19" s="2" t="s">
        <v>29</v>
      </c>
      <c r="B19" s="7"/>
      <c r="C19" s="1" t="s">
        <v>27</v>
      </c>
      <c r="D19" s="8">
        <f>SUM(D20:D22)</f>
        <v>0</v>
      </c>
      <c r="E19" s="8">
        <f>SUM(E20:E22)</f>
        <v>0</v>
      </c>
      <c r="G19" s="48">
        <f t="shared" si="1"/>
        <v>0</v>
      </c>
      <c r="H19" s="49" t="e">
        <f t="shared" si="2"/>
        <v>#DIV/0!</v>
      </c>
    </row>
    <row r="20" spans="1:8" hidden="1" x14ac:dyDescent="0.2">
      <c r="A20" s="17" t="s">
        <v>30</v>
      </c>
      <c r="B20" s="10"/>
      <c r="C20" s="3" t="s">
        <v>3</v>
      </c>
      <c r="D20" s="9"/>
      <c r="E20" s="9"/>
      <c r="G20" s="48">
        <f t="shared" si="1"/>
        <v>0</v>
      </c>
      <c r="H20" s="49" t="e">
        <f t="shared" si="2"/>
        <v>#DIV/0!</v>
      </c>
    </row>
    <row r="21" spans="1:8" hidden="1" x14ac:dyDescent="0.2">
      <c r="A21" s="17" t="s">
        <v>31</v>
      </c>
      <c r="B21" s="10"/>
      <c r="C21" s="3" t="s">
        <v>19</v>
      </c>
      <c r="D21" s="9"/>
      <c r="E21" s="9"/>
      <c r="G21" s="48">
        <f t="shared" si="1"/>
        <v>0</v>
      </c>
      <c r="H21" s="49" t="e">
        <f t="shared" si="2"/>
        <v>#DIV/0!</v>
      </c>
    </row>
    <row r="22" spans="1:8" hidden="1" x14ac:dyDescent="0.2">
      <c r="A22" s="17" t="s">
        <v>32</v>
      </c>
      <c r="B22" s="10"/>
      <c r="C22" s="3" t="s">
        <v>11</v>
      </c>
      <c r="D22" s="9"/>
      <c r="E22" s="9">
        <f>'[1]sursa D'!D22</f>
        <v>0</v>
      </c>
      <c r="G22" s="48">
        <f t="shared" si="1"/>
        <v>0</v>
      </c>
      <c r="H22" s="49" t="e">
        <f t="shared" si="2"/>
        <v>#DIV/0!</v>
      </c>
    </row>
    <row r="23" spans="1:8" x14ac:dyDescent="0.2">
      <c r="A23" s="12"/>
      <c r="B23" s="12"/>
      <c r="C23" s="5" t="s">
        <v>4</v>
      </c>
      <c r="D23" s="6"/>
      <c r="E23" s="6"/>
      <c r="G23" s="48">
        <f t="shared" si="1"/>
        <v>0</v>
      </c>
      <c r="H23" s="49" t="e">
        <f t="shared" si="2"/>
        <v>#DIV/0!</v>
      </c>
    </row>
    <row r="24" spans="1:8" x14ac:dyDescent="0.2">
      <c r="A24" s="12"/>
      <c r="B24" s="12" t="s">
        <v>13</v>
      </c>
      <c r="C24" s="5" t="s">
        <v>14</v>
      </c>
      <c r="D24" s="6">
        <f>D27</f>
        <v>202</v>
      </c>
      <c r="E24" s="6">
        <f>E27</f>
        <v>3538</v>
      </c>
      <c r="G24" s="48">
        <f t="shared" si="1"/>
        <v>3336</v>
      </c>
      <c r="H24" s="49">
        <f t="shared" si="2"/>
        <v>1651.4851485148515</v>
      </c>
    </row>
    <row r="25" spans="1:8" x14ac:dyDescent="0.2">
      <c r="A25" s="12"/>
      <c r="B25" s="12" t="s">
        <v>15</v>
      </c>
      <c r="C25" s="5" t="s">
        <v>16</v>
      </c>
      <c r="D25" s="6">
        <f>D28</f>
        <v>202</v>
      </c>
      <c r="E25" s="6">
        <f>E28</f>
        <v>1694</v>
      </c>
      <c r="G25" s="48">
        <f t="shared" si="1"/>
        <v>1492</v>
      </c>
      <c r="H25" s="49">
        <f t="shared" si="2"/>
        <v>738.61386138613864</v>
      </c>
    </row>
    <row r="26" spans="1:8" ht="13.5" x14ac:dyDescent="0.2">
      <c r="A26" s="7"/>
      <c r="B26" s="7" t="s">
        <v>5</v>
      </c>
      <c r="C26" s="16" t="s">
        <v>6</v>
      </c>
      <c r="D26" s="8"/>
      <c r="E26" s="8"/>
      <c r="G26" s="48">
        <f t="shared" si="1"/>
        <v>0</v>
      </c>
      <c r="H26" s="49" t="e">
        <f t="shared" si="2"/>
        <v>#DIV/0!</v>
      </c>
    </row>
    <row r="27" spans="1:8" x14ac:dyDescent="0.2">
      <c r="A27" s="7"/>
      <c r="B27" s="7" t="s">
        <v>13</v>
      </c>
      <c r="C27" s="13" t="s">
        <v>14</v>
      </c>
      <c r="D27" s="8">
        <f>D33+D30</f>
        <v>202</v>
      </c>
      <c r="E27" s="8">
        <f>E33+E30</f>
        <v>3538</v>
      </c>
      <c r="G27" s="48">
        <f t="shared" si="1"/>
        <v>3336</v>
      </c>
      <c r="H27" s="49">
        <f t="shared" si="2"/>
        <v>1651.4851485148515</v>
      </c>
    </row>
    <row r="28" spans="1:8" x14ac:dyDescent="0.2">
      <c r="A28" s="7"/>
      <c r="B28" s="7" t="s">
        <v>15</v>
      </c>
      <c r="C28" s="13" t="s">
        <v>16</v>
      </c>
      <c r="D28" s="8">
        <f>D34+D31</f>
        <v>202</v>
      </c>
      <c r="E28" s="8">
        <f>E34+E31</f>
        <v>1694</v>
      </c>
      <c r="G28" s="48">
        <f t="shared" si="1"/>
        <v>1492</v>
      </c>
      <c r="H28" s="49">
        <f t="shared" si="2"/>
        <v>738.61386138613864</v>
      </c>
    </row>
    <row r="29" spans="1:8" ht="25.5" x14ac:dyDescent="0.2">
      <c r="A29" s="7"/>
      <c r="B29" s="52">
        <v>56</v>
      </c>
      <c r="C29" s="53" t="s">
        <v>54</v>
      </c>
      <c r="D29" s="8"/>
      <c r="E29" s="8"/>
      <c r="G29" s="48">
        <f t="shared" si="1"/>
        <v>0</v>
      </c>
      <c r="H29" s="49" t="e">
        <f t="shared" si="2"/>
        <v>#DIV/0!</v>
      </c>
    </row>
    <row r="30" spans="1:8" x14ac:dyDescent="0.2">
      <c r="A30" s="7"/>
      <c r="B30" s="7" t="s">
        <v>13</v>
      </c>
      <c r="C30" s="13" t="s">
        <v>14</v>
      </c>
      <c r="D30" s="8">
        <f>D45</f>
        <v>202</v>
      </c>
      <c r="E30" s="8">
        <f>E45</f>
        <v>3538</v>
      </c>
      <c r="G30" s="48">
        <f t="shared" si="1"/>
        <v>3336</v>
      </c>
      <c r="H30" s="49">
        <f t="shared" si="2"/>
        <v>1651.4851485148515</v>
      </c>
    </row>
    <row r="31" spans="1:8" x14ac:dyDescent="0.2">
      <c r="A31" s="7"/>
      <c r="B31" s="7" t="s">
        <v>15</v>
      </c>
      <c r="C31" s="13" t="s">
        <v>16</v>
      </c>
      <c r="D31" s="8">
        <f>D46</f>
        <v>202</v>
      </c>
      <c r="E31" s="8">
        <f>E46</f>
        <v>1694</v>
      </c>
      <c r="G31" s="48">
        <f t="shared" si="1"/>
        <v>1492</v>
      </c>
      <c r="H31" s="49">
        <f t="shared" si="2"/>
        <v>738.61386138613864</v>
      </c>
    </row>
    <row r="32" spans="1:8" ht="38.25" hidden="1" x14ac:dyDescent="0.2">
      <c r="A32" s="7"/>
      <c r="B32" s="7" t="s">
        <v>7</v>
      </c>
      <c r="C32" s="1" t="s">
        <v>17</v>
      </c>
      <c r="D32" s="8"/>
      <c r="E32" s="8"/>
      <c r="G32" s="48">
        <f t="shared" si="1"/>
        <v>0</v>
      </c>
      <c r="H32" s="49" t="e">
        <f t="shared" si="2"/>
        <v>#DIV/0!</v>
      </c>
    </row>
    <row r="33" spans="1:8" hidden="1" x14ac:dyDescent="0.2">
      <c r="A33" s="7"/>
      <c r="B33" s="7" t="s">
        <v>13</v>
      </c>
      <c r="C33" s="13" t="s">
        <v>14</v>
      </c>
      <c r="D33" s="8">
        <f>D54</f>
        <v>0</v>
      </c>
      <c r="E33" s="8">
        <f>E54</f>
        <v>0</v>
      </c>
      <c r="G33" s="48">
        <f t="shared" si="1"/>
        <v>0</v>
      </c>
      <c r="H33" s="49" t="e">
        <f t="shared" si="2"/>
        <v>#DIV/0!</v>
      </c>
    </row>
    <row r="34" spans="1:8" hidden="1" x14ac:dyDescent="0.2">
      <c r="A34" s="7"/>
      <c r="B34" s="7" t="s">
        <v>15</v>
      </c>
      <c r="C34" s="13" t="s">
        <v>16</v>
      </c>
      <c r="D34" s="8">
        <f>D55</f>
        <v>0</v>
      </c>
      <c r="E34" s="8">
        <f>E55</f>
        <v>0</v>
      </c>
      <c r="G34" s="48">
        <f t="shared" si="1"/>
        <v>0</v>
      </c>
      <c r="H34" s="49" t="e">
        <f t="shared" si="2"/>
        <v>#DIV/0!</v>
      </c>
    </row>
    <row r="35" spans="1:8" x14ac:dyDescent="0.2">
      <c r="A35" s="12" t="s">
        <v>41</v>
      </c>
      <c r="B35" s="12"/>
      <c r="C35" s="5" t="s">
        <v>4</v>
      </c>
      <c r="D35" s="6"/>
      <c r="E35" s="6"/>
      <c r="G35" s="48">
        <f t="shared" si="1"/>
        <v>0</v>
      </c>
      <c r="H35" s="49" t="e">
        <f t="shared" si="2"/>
        <v>#DIV/0!</v>
      </c>
    </row>
    <row r="36" spans="1:8" x14ac:dyDescent="0.2">
      <c r="A36" s="12"/>
      <c r="B36" s="12" t="s">
        <v>13</v>
      </c>
      <c r="C36" s="5" t="s">
        <v>14</v>
      </c>
      <c r="D36" s="6">
        <f>D39</f>
        <v>202</v>
      </c>
      <c r="E36" s="6">
        <f>E39</f>
        <v>3538</v>
      </c>
      <c r="G36" s="48">
        <f t="shared" si="1"/>
        <v>3336</v>
      </c>
      <c r="H36" s="49">
        <f t="shared" si="2"/>
        <v>1651.4851485148515</v>
      </c>
    </row>
    <row r="37" spans="1:8" x14ac:dyDescent="0.2">
      <c r="A37" s="12"/>
      <c r="B37" s="12" t="s">
        <v>15</v>
      </c>
      <c r="C37" s="5" t="s">
        <v>16</v>
      </c>
      <c r="D37" s="6">
        <f>D40</f>
        <v>202</v>
      </c>
      <c r="E37" s="6">
        <f>E40</f>
        <v>1694</v>
      </c>
      <c r="G37" s="48">
        <f t="shared" si="1"/>
        <v>1492</v>
      </c>
      <c r="H37" s="49">
        <f t="shared" si="2"/>
        <v>738.61386138613864</v>
      </c>
    </row>
    <row r="38" spans="1:8" x14ac:dyDescent="0.2">
      <c r="A38" s="7" t="s">
        <v>41</v>
      </c>
      <c r="B38" s="7"/>
      <c r="C38" s="13" t="s">
        <v>34</v>
      </c>
      <c r="D38" s="8"/>
      <c r="E38" s="8"/>
      <c r="G38" s="48">
        <f t="shared" si="1"/>
        <v>0</v>
      </c>
      <c r="H38" s="49" t="e">
        <f t="shared" si="2"/>
        <v>#DIV/0!</v>
      </c>
    </row>
    <row r="39" spans="1:8" x14ac:dyDescent="0.2">
      <c r="A39" s="7"/>
      <c r="B39" s="7" t="s">
        <v>13</v>
      </c>
      <c r="C39" s="13" t="s">
        <v>14</v>
      </c>
      <c r="D39" s="8">
        <f>D42</f>
        <v>202</v>
      </c>
      <c r="E39" s="8">
        <f>E42</f>
        <v>3538</v>
      </c>
      <c r="G39" s="48">
        <f t="shared" si="1"/>
        <v>3336</v>
      </c>
      <c r="H39" s="49">
        <f t="shared" si="2"/>
        <v>1651.4851485148515</v>
      </c>
    </row>
    <row r="40" spans="1:8" x14ac:dyDescent="0.2">
      <c r="A40" s="7"/>
      <c r="B40" s="7" t="s">
        <v>15</v>
      </c>
      <c r="C40" s="13" t="s">
        <v>16</v>
      </c>
      <c r="D40" s="8">
        <f>D43</f>
        <v>202</v>
      </c>
      <c r="E40" s="8">
        <f>E43</f>
        <v>1694</v>
      </c>
      <c r="G40" s="48">
        <f t="shared" si="1"/>
        <v>1492</v>
      </c>
      <c r="H40" s="49">
        <f t="shared" si="2"/>
        <v>738.61386138613864</v>
      </c>
    </row>
    <row r="41" spans="1:8" ht="13.5" x14ac:dyDescent="0.2">
      <c r="A41" s="7" t="s">
        <v>41</v>
      </c>
      <c r="B41" s="7" t="s">
        <v>5</v>
      </c>
      <c r="C41" s="16" t="s">
        <v>6</v>
      </c>
      <c r="D41" s="8"/>
      <c r="E41" s="8"/>
      <c r="G41" s="48">
        <f t="shared" si="1"/>
        <v>0</v>
      </c>
      <c r="H41" s="49" t="e">
        <f t="shared" si="2"/>
        <v>#DIV/0!</v>
      </c>
    </row>
    <row r="42" spans="1:8" x14ac:dyDescent="0.2">
      <c r="A42" s="7"/>
      <c r="B42" s="7" t="s">
        <v>13</v>
      </c>
      <c r="C42" s="13" t="s">
        <v>14</v>
      </c>
      <c r="D42" s="8">
        <f>D54+D45</f>
        <v>202</v>
      </c>
      <c r="E42" s="8">
        <f>E54+E45</f>
        <v>3538</v>
      </c>
      <c r="G42" s="48">
        <f t="shared" si="1"/>
        <v>3336</v>
      </c>
      <c r="H42" s="49">
        <f t="shared" si="2"/>
        <v>1651.4851485148515</v>
      </c>
    </row>
    <row r="43" spans="1:8" x14ac:dyDescent="0.2">
      <c r="A43" s="7"/>
      <c r="B43" s="7" t="s">
        <v>15</v>
      </c>
      <c r="C43" s="13" t="s">
        <v>16</v>
      </c>
      <c r="D43" s="8">
        <f>D55+D46</f>
        <v>202</v>
      </c>
      <c r="E43" s="8">
        <f>E55+E46</f>
        <v>1694</v>
      </c>
      <c r="G43" s="48">
        <f t="shared" si="1"/>
        <v>1492</v>
      </c>
      <c r="H43" s="49">
        <f t="shared" si="2"/>
        <v>738.61386138613864</v>
      </c>
    </row>
    <row r="44" spans="1:8" ht="25.5" x14ac:dyDescent="0.2">
      <c r="A44" s="7" t="s">
        <v>41</v>
      </c>
      <c r="B44" s="52">
        <v>56</v>
      </c>
      <c r="C44" s="53" t="s">
        <v>54</v>
      </c>
      <c r="D44" s="8"/>
      <c r="E44" s="8"/>
      <c r="G44" s="48">
        <f t="shared" si="1"/>
        <v>0</v>
      </c>
      <c r="H44" s="49" t="e">
        <f t="shared" si="2"/>
        <v>#DIV/0!</v>
      </c>
    </row>
    <row r="45" spans="1:8" x14ac:dyDescent="0.2">
      <c r="A45" s="7"/>
      <c r="B45" s="7" t="s">
        <v>13</v>
      </c>
      <c r="C45" s="13" t="s">
        <v>14</v>
      </c>
      <c r="D45" s="8">
        <f>D48</f>
        <v>202</v>
      </c>
      <c r="E45" s="8">
        <f>E48</f>
        <v>3538</v>
      </c>
      <c r="G45" s="48">
        <f t="shared" si="1"/>
        <v>3336</v>
      </c>
      <c r="H45" s="49">
        <f t="shared" si="2"/>
        <v>1651.4851485148515</v>
      </c>
    </row>
    <row r="46" spans="1:8" x14ac:dyDescent="0.2">
      <c r="A46" s="7"/>
      <c r="B46" s="7" t="s">
        <v>15</v>
      </c>
      <c r="C46" s="13" t="s">
        <v>16</v>
      </c>
      <c r="D46" s="8">
        <f>D49</f>
        <v>202</v>
      </c>
      <c r="E46" s="8">
        <f>E49</f>
        <v>1694</v>
      </c>
      <c r="G46" s="48">
        <f t="shared" si="1"/>
        <v>1492</v>
      </c>
      <c r="H46" s="49">
        <f t="shared" si="2"/>
        <v>738.61386138613864</v>
      </c>
    </row>
    <row r="47" spans="1:8" x14ac:dyDescent="0.2">
      <c r="A47" s="7" t="s">
        <v>41</v>
      </c>
      <c r="B47" s="55" t="s">
        <v>55</v>
      </c>
      <c r="C47" s="56" t="s">
        <v>56</v>
      </c>
      <c r="D47" s="8"/>
      <c r="E47" s="8"/>
      <c r="G47" s="48">
        <f t="shared" si="1"/>
        <v>0</v>
      </c>
      <c r="H47" s="49" t="e">
        <f t="shared" si="2"/>
        <v>#DIV/0!</v>
      </c>
    </row>
    <row r="48" spans="1:8" x14ac:dyDescent="0.2">
      <c r="A48" s="7"/>
      <c r="B48" s="7" t="s">
        <v>13</v>
      </c>
      <c r="C48" s="13" t="s">
        <v>14</v>
      </c>
      <c r="D48" s="8">
        <f>D51</f>
        <v>202</v>
      </c>
      <c r="E48" s="8">
        <f>E51</f>
        <v>3538</v>
      </c>
      <c r="G48" s="48">
        <f t="shared" si="1"/>
        <v>3336</v>
      </c>
      <c r="H48" s="49">
        <f t="shared" si="2"/>
        <v>1651.4851485148515</v>
      </c>
    </row>
    <row r="49" spans="1:8" x14ac:dyDescent="0.2">
      <c r="A49" s="7"/>
      <c r="B49" s="7" t="s">
        <v>15</v>
      </c>
      <c r="C49" s="13" t="s">
        <v>16</v>
      </c>
      <c r="D49" s="8">
        <f>D52</f>
        <v>202</v>
      </c>
      <c r="E49" s="8">
        <f>E52</f>
        <v>1694</v>
      </c>
      <c r="G49" s="48">
        <f t="shared" si="1"/>
        <v>1492</v>
      </c>
      <c r="H49" s="49">
        <f t="shared" si="2"/>
        <v>738.61386138613864</v>
      </c>
    </row>
    <row r="50" spans="1:8" x14ac:dyDescent="0.2">
      <c r="A50" s="15" t="s">
        <v>41</v>
      </c>
      <c r="B50" s="4" t="s">
        <v>57</v>
      </c>
      <c r="C50" s="58" t="s">
        <v>18</v>
      </c>
      <c r="D50" s="51"/>
      <c r="E50" s="51"/>
      <c r="G50" s="48">
        <f t="shared" si="1"/>
        <v>0</v>
      </c>
      <c r="H50" s="49" t="e">
        <f t="shared" si="2"/>
        <v>#DIV/0!</v>
      </c>
    </row>
    <row r="51" spans="1:8" x14ac:dyDescent="0.2">
      <c r="A51" s="15"/>
      <c r="B51" s="4" t="s">
        <v>13</v>
      </c>
      <c r="C51" s="18" t="s">
        <v>14</v>
      </c>
      <c r="D51" s="9">
        <v>202</v>
      </c>
      <c r="E51" s="9">
        <f>'[1]sursa D'!D51</f>
        <v>3538</v>
      </c>
      <c r="G51" s="48">
        <f t="shared" si="1"/>
        <v>3336</v>
      </c>
      <c r="H51" s="49">
        <f t="shared" si="2"/>
        <v>1651.4851485148515</v>
      </c>
    </row>
    <row r="52" spans="1:8" x14ac:dyDescent="0.2">
      <c r="A52" s="15"/>
      <c r="B52" s="15" t="s">
        <v>15</v>
      </c>
      <c r="C52" s="19" t="s">
        <v>16</v>
      </c>
      <c r="D52" s="9">
        <v>202</v>
      </c>
      <c r="E52" s="9">
        <f>'[1]sursa D'!D52</f>
        <v>1694</v>
      </c>
      <c r="G52" s="48">
        <f t="shared" si="1"/>
        <v>1492</v>
      </c>
      <c r="H52" s="49">
        <f t="shared" si="2"/>
        <v>738.61386138613864</v>
      </c>
    </row>
    <row r="53" spans="1:8" ht="38.25" hidden="1" x14ac:dyDescent="0.2">
      <c r="A53" s="7" t="s">
        <v>41</v>
      </c>
      <c r="B53" s="7" t="s">
        <v>7</v>
      </c>
      <c r="C53" s="1" t="s">
        <v>17</v>
      </c>
      <c r="D53" s="8"/>
      <c r="E53" s="8"/>
      <c r="G53" s="48">
        <f t="shared" si="1"/>
        <v>0</v>
      </c>
      <c r="H53" s="49" t="e">
        <f t="shared" si="2"/>
        <v>#DIV/0!</v>
      </c>
    </row>
    <row r="54" spans="1:8" hidden="1" x14ac:dyDescent="0.2">
      <c r="A54" s="7"/>
      <c r="B54" s="7" t="s">
        <v>13</v>
      </c>
      <c r="C54" s="13" t="s">
        <v>14</v>
      </c>
      <c r="D54" s="8">
        <f>D57</f>
        <v>0</v>
      </c>
      <c r="E54" s="8">
        <f>E57</f>
        <v>0</v>
      </c>
      <c r="G54" s="48">
        <f t="shared" si="1"/>
        <v>0</v>
      </c>
      <c r="H54" s="49" t="e">
        <f t="shared" si="2"/>
        <v>#DIV/0!</v>
      </c>
    </row>
    <row r="55" spans="1:8" hidden="1" x14ac:dyDescent="0.2">
      <c r="A55" s="7"/>
      <c r="B55" s="7" t="s">
        <v>15</v>
      </c>
      <c r="C55" s="13" t="s">
        <v>16</v>
      </c>
      <c r="D55" s="8">
        <f>D58</f>
        <v>0</v>
      </c>
      <c r="E55" s="8">
        <f>E58</f>
        <v>0</v>
      </c>
      <c r="G55" s="48">
        <f t="shared" si="1"/>
        <v>0</v>
      </c>
      <c r="H55" s="49" t="e">
        <f t="shared" si="2"/>
        <v>#DIV/0!</v>
      </c>
    </row>
    <row r="56" spans="1:8" hidden="1" x14ac:dyDescent="0.2">
      <c r="A56" s="7" t="s">
        <v>41</v>
      </c>
      <c r="B56" s="7" t="s">
        <v>26</v>
      </c>
      <c r="C56" s="1" t="s">
        <v>27</v>
      </c>
      <c r="D56" s="8"/>
      <c r="E56" s="8"/>
      <c r="G56" s="48">
        <f t="shared" si="1"/>
        <v>0</v>
      </c>
      <c r="H56" s="49" t="e">
        <f t="shared" si="2"/>
        <v>#DIV/0!</v>
      </c>
    </row>
    <row r="57" spans="1:8" hidden="1" x14ac:dyDescent="0.2">
      <c r="A57" s="7"/>
      <c r="B57" s="7" t="s">
        <v>13</v>
      </c>
      <c r="C57" s="13" t="s">
        <v>14</v>
      </c>
      <c r="D57" s="8">
        <f>D60</f>
        <v>0</v>
      </c>
      <c r="E57" s="8">
        <f>E60</f>
        <v>0</v>
      </c>
      <c r="G57" s="48">
        <f t="shared" si="1"/>
        <v>0</v>
      </c>
      <c r="H57" s="49" t="e">
        <f t="shared" si="2"/>
        <v>#DIV/0!</v>
      </c>
    </row>
    <row r="58" spans="1:8" hidden="1" x14ac:dyDescent="0.2">
      <c r="A58" s="7"/>
      <c r="B58" s="7" t="s">
        <v>15</v>
      </c>
      <c r="C58" s="13" t="s">
        <v>16</v>
      </c>
      <c r="D58" s="8">
        <f>D61</f>
        <v>0</v>
      </c>
      <c r="E58" s="8">
        <f>E61</f>
        <v>0</v>
      </c>
      <c r="G58" s="48">
        <f t="shared" si="1"/>
        <v>0</v>
      </c>
      <c r="H58" s="49" t="e">
        <f t="shared" si="2"/>
        <v>#DIV/0!</v>
      </c>
    </row>
    <row r="59" spans="1:8" hidden="1" x14ac:dyDescent="0.2">
      <c r="A59" s="15" t="s">
        <v>41</v>
      </c>
      <c r="B59" s="4" t="s">
        <v>24</v>
      </c>
      <c r="C59" s="20" t="s">
        <v>18</v>
      </c>
      <c r="D59" s="21"/>
      <c r="E59" s="21"/>
      <c r="G59" s="48">
        <f t="shared" si="1"/>
        <v>0</v>
      </c>
      <c r="H59" s="49" t="e">
        <f t="shared" si="2"/>
        <v>#DIV/0!</v>
      </c>
    </row>
    <row r="60" spans="1:8" hidden="1" x14ac:dyDescent="0.2">
      <c r="A60" s="24"/>
      <c r="B60" s="4" t="s">
        <v>13</v>
      </c>
      <c r="C60" s="18" t="s">
        <v>14</v>
      </c>
      <c r="D60" s="9"/>
      <c r="E60" s="9">
        <f>'[1]sursa D'!D60</f>
        <v>0</v>
      </c>
      <c r="G60" s="48">
        <f t="shared" si="1"/>
        <v>0</v>
      </c>
      <c r="H60" s="49" t="e">
        <f t="shared" si="2"/>
        <v>#DIV/0!</v>
      </c>
    </row>
    <row r="61" spans="1:8" hidden="1" x14ac:dyDescent="0.2">
      <c r="A61" s="24"/>
      <c r="B61" s="15" t="s">
        <v>15</v>
      </c>
      <c r="C61" s="19" t="s">
        <v>16</v>
      </c>
      <c r="D61" s="9"/>
      <c r="E61" s="9">
        <f>'[1]sursa D'!D61</f>
        <v>0</v>
      </c>
      <c r="G61" s="48">
        <f t="shared" si="1"/>
        <v>0</v>
      </c>
      <c r="H61" s="49" t="e">
        <f t="shared" si="2"/>
        <v>#DIV/0!</v>
      </c>
    </row>
    <row r="62" spans="1:8" hidden="1" x14ac:dyDescent="0.2">
      <c r="A62" s="15" t="s">
        <v>41</v>
      </c>
      <c r="B62" s="4" t="s">
        <v>9</v>
      </c>
      <c r="C62" s="3" t="s">
        <v>8</v>
      </c>
      <c r="D62" s="9"/>
      <c r="E62" s="9"/>
      <c r="G62" s="48">
        <f t="shared" si="1"/>
        <v>0</v>
      </c>
      <c r="H62" s="49" t="e">
        <f t="shared" si="2"/>
        <v>#DIV/0!</v>
      </c>
    </row>
    <row r="63" spans="1:8" hidden="1" x14ac:dyDescent="0.2">
      <c r="A63" s="24"/>
      <c r="B63" s="4" t="s">
        <v>13</v>
      </c>
      <c r="C63" s="18" t="s">
        <v>14</v>
      </c>
      <c r="D63" s="9">
        <v>0</v>
      </c>
      <c r="E63" s="9">
        <v>0</v>
      </c>
      <c r="G63" s="48">
        <f t="shared" si="1"/>
        <v>0</v>
      </c>
      <c r="H63" s="49" t="e">
        <f t="shared" si="2"/>
        <v>#DIV/0!</v>
      </c>
    </row>
    <row r="64" spans="1:8" hidden="1" x14ac:dyDescent="0.2">
      <c r="A64" s="24"/>
      <c r="B64" s="15" t="s">
        <v>15</v>
      </c>
      <c r="C64" s="19" t="s">
        <v>16</v>
      </c>
      <c r="D64" s="14">
        <v>0</v>
      </c>
      <c r="E64" s="14">
        <v>0</v>
      </c>
      <c r="G64" s="48">
        <f t="shared" si="1"/>
        <v>0</v>
      </c>
      <c r="H64" s="49" t="e">
        <f t="shared" si="2"/>
        <v>#DIV/0!</v>
      </c>
    </row>
    <row r="65" spans="1:8" x14ac:dyDescent="0.2">
      <c r="A65" s="15" t="s">
        <v>41</v>
      </c>
      <c r="B65" s="10" t="s">
        <v>25</v>
      </c>
      <c r="C65" s="18" t="s">
        <v>10</v>
      </c>
      <c r="D65" s="22">
        <f>D14-D25</f>
        <v>1492</v>
      </c>
      <c r="E65" s="22">
        <f>E14-E25</f>
        <v>0</v>
      </c>
      <c r="G65" s="48">
        <f t="shared" si="1"/>
        <v>-1492</v>
      </c>
      <c r="H65" s="49">
        <f t="shared" si="2"/>
        <v>-100</v>
      </c>
    </row>
    <row r="66" spans="1:8" hidden="1" x14ac:dyDescent="0.2"/>
    <row r="67" spans="1:8" ht="12.75" hidden="1" customHeight="1" x14ac:dyDescent="0.2">
      <c r="A67" s="67" t="s">
        <v>35</v>
      </c>
      <c r="B67" s="67"/>
      <c r="C67" s="42" t="s">
        <v>60</v>
      </c>
      <c r="D67" s="46"/>
      <c r="E67" s="61" t="s">
        <v>43</v>
      </c>
    </row>
    <row r="68" spans="1:8" ht="18" hidden="1" customHeight="1" x14ac:dyDescent="0.2">
      <c r="A68" s="67" t="s">
        <v>44</v>
      </c>
      <c r="B68" s="67"/>
      <c r="C68" s="42" t="s">
        <v>37</v>
      </c>
      <c r="D68" s="46"/>
      <c r="E68" s="61" t="s">
        <v>45</v>
      </c>
    </row>
  </sheetData>
  <mergeCells count="7">
    <mergeCell ref="A67:B67"/>
    <mergeCell ref="A68:B68"/>
    <mergeCell ref="A7:E8"/>
    <mergeCell ref="A10:C10"/>
    <mergeCell ref="D3:E3"/>
    <mergeCell ref="D4:E4"/>
    <mergeCell ref="D5:E5"/>
  </mergeCells>
  <pageMargins left="0.75" right="0.5" top="0.75" bottom="0.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sursa D</vt:lpstr>
      <vt:lpstr>sursa D (2)</vt:lpstr>
      <vt:lpstr>sursa D (3)</vt:lpstr>
      <vt:lpstr>'sursa D'!Print_Area</vt:lpstr>
      <vt:lpstr>'sursa D (2)'!Print_Area</vt:lpstr>
      <vt:lpstr>'sursa D (3)'!Print_Area</vt:lpstr>
      <vt:lpstr>'sursa D'!Print_Titles</vt:lpstr>
      <vt:lpstr>'sursa D (2)'!Print_Titles</vt:lpstr>
      <vt:lpstr>'sursa D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2024-04-25T14:18:43Z</dcterms:modified>
</cp:coreProperties>
</file>