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-up\d\+disk-D\Lucru\mediu\2024\"/>
    </mc:Choice>
  </mc:AlternateContent>
  <xr:revisionPtr revIDLastSave="0" documentId="8_{76C1FAF7-6862-4F73-B666-B0F02FFF9416}" xr6:coauthVersionLast="47" xr6:coauthVersionMax="47" xr10:uidLastSave="{00000000-0000-0000-0000-000000000000}"/>
  <bookViews>
    <workbookView xWindow="-120" yWindow="-120" windowWidth="29040" windowHeight="15720" xr2:uid="{C225911C-745F-4346-85F9-A4465FDBB617}"/>
  </bookViews>
  <sheets>
    <sheet name="CONTRACTE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2" l="1"/>
  <c r="F101" i="2"/>
  <c r="E75" i="2"/>
  <c r="E93" i="2"/>
  <c r="E96" i="2"/>
  <c r="E97" i="2"/>
  <c r="F81" i="2"/>
  <c r="F77" i="2"/>
  <c r="F43" i="2"/>
  <c r="F100" i="2"/>
  <c r="F99" i="2"/>
  <c r="F98" i="2"/>
  <c r="F95" i="2"/>
  <c r="F94" i="2"/>
  <c r="F92" i="2"/>
  <c r="F91" i="2"/>
  <c r="F90" i="2"/>
  <c r="F89" i="2"/>
  <c r="F88" i="2"/>
  <c r="F87" i="2"/>
  <c r="F86" i="2"/>
  <c r="F85" i="2"/>
  <c r="F84" i="2"/>
  <c r="F83" i="2"/>
  <c r="F78" i="2"/>
  <c r="F79" i="2"/>
  <c r="F80" i="2"/>
  <c r="F82" i="2"/>
  <c r="F76" i="2"/>
  <c r="F74" i="2"/>
  <c r="F28" i="2"/>
  <c r="F73" i="2"/>
  <c r="F72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4" i="2"/>
  <c r="F53" i="2"/>
  <c r="F52" i="2"/>
  <c r="F51" i="2"/>
  <c r="F50" i="2"/>
  <c r="F49" i="2"/>
  <c r="F48" i="2"/>
  <c r="F39" i="2"/>
  <c r="F47" i="2"/>
  <c r="F46" i="2"/>
  <c r="F45" i="2"/>
  <c r="F44" i="2"/>
  <c r="F42" i="2"/>
  <c r="F41" i="2"/>
  <c r="F40" i="2"/>
  <c r="F38" i="2"/>
  <c r="F37" i="2"/>
  <c r="F36" i="2"/>
  <c r="F34" i="2"/>
  <c r="F33" i="2"/>
  <c r="F32" i="2"/>
  <c r="F31" i="2"/>
  <c r="F30" i="2"/>
  <c r="F29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<sst xmlns="http://schemas.openxmlformats.org/spreadsheetml/2006/main" count="408" uniqueCount="302">
  <si>
    <t>Nr. Crt.</t>
  </si>
  <si>
    <t>Bugetul de stat</t>
  </si>
  <si>
    <t>SCA BEATRICE ONICA-JARKA SI ASOCIATII</t>
  </si>
  <si>
    <t>LECOM BIROTICĂ ARDEAL</t>
  </si>
  <si>
    <t xml:space="preserve">OMV PETROM MARKETING </t>
  </si>
  <si>
    <t>RCS&amp;RDS S.A</t>
  </si>
  <si>
    <t>PROSOFT++</t>
  </si>
  <si>
    <t xml:space="preserve">AVITECH CO </t>
  </si>
  <si>
    <t>UNIVERSITATEA TRANSILVANIA DIN BRASOV</t>
  </si>
  <si>
    <t>IT HERO TECHNOLOGIES</t>
  </si>
  <si>
    <t>Operator economic</t>
  </si>
  <si>
    <t>Obiectul achizitiei</t>
  </si>
  <si>
    <t>Valoare cu TVA (lei)</t>
  </si>
  <si>
    <t>Sursa de finantare</t>
  </si>
  <si>
    <t>PNRR</t>
  </si>
  <si>
    <t>01/09.01.2023</t>
  </si>
  <si>
    <t>Srvicii de asistenta juridica si reprezentare MMAP în dosar ICC 25704/HBH</t>
  </si>
  <si>
    <t>ASOCIERE TOADER SI ASOCIATII SCA SI TEYMIER PIC-LIDER TOADER SI ASOCIATII</t>
  </si>
  <si>
    <t>Valoare fara TVA (lei)</t>
  </si>
  <si>
    <t>02/16.01.02023</t>
  </si>
  <si>
    <t>Ctr. subs 5 la AC 22/06.03.2020 privind serv. Cercet. Dezv. pt IFN</t>
  </si>
  <si>
    <t>INCDS MARIN DRACEA</t>
  </si>
  <si>
    <t>03/19.01.2023</t>
  </si>
  <si>
    <t>AC SERVICII JURIDICE DOSAR ICC NR. 27421/HBH</t>
  </si>
  <si>
    <t>04/19.01.2023</t>
  </si>
  <si>
    <t>CTR. SUBS 1 LA AC 3/19.01.2023 SERVICII JURIDICE DOSAR ICC NR. 27421/HBH</t>
  </si>
  <si>
    <t>SERVICII COPY PRINT SCAN FAX</t>
  </si>
  <si>
    <t>10/09.02.2023</t>
  </si>
  <si>
    <t>SERVICII DEZV. APLIC. INFO - DATE SPATIALE</t>
  </si>
  <si>
    <t>WETRANSFORM GMBH</t>
  </si>
  <si>
    <t>ORION EUROPE</t>
  </si>
  <si>
    <t>14/27.02.2023</t>
  </si>
  <si>
    <t>INGENTO CONSULTING</t>
  </si>
  <si>
    <t>16/01.03.2023</t>
  </si>
  <si>
    <t>Studii pentru proiectul noului cod silvic/PNRR</t>
  </si>
  <si>
    <t>17/01.03.2023</t>
  </si>
  <si>
    <t>CTR. SUBS. 5 LA AC 1562/CN/08.02.2021 FURNIZARE COMBUSTIBIL</t>
  </si>
  <si>
    <t>18/02.03.2023</t>
  </si>
  <si>
    <t>FURNIZARE SISTEME AEROPORTUTATE PROIECT POIM</t>
  </si>
  <si>
    <t xml:space="preserve">TEHNOINSTRUMENT IMPEX </t>
  </si>
  <si>
    <t>POIM</t>
  </si>
  <si>
    <t>19/02.03.2023</t>
  </si>
  <si>
    <t>SERVICII DE INTRETINERE SI REPARATII IMPRIMANTE SI MULTIFUNCTIONALE</t>
  </si>
  <si>
    <t>SANCIM IMPEX</t>
  </si>
  <si>
    <t>21/03.03.2023</t>
  </si>
  <si>
    <t>SERVICII ORGANIZARE EVENIM POIM ART 17-DIRECTIVA HABITATE</t>
  </si>
  <si>
    <t>POINT ADVERTISING GROUP</t>
  </si>
  <si>
    <t>23/07.03.2023</t>
  </si>
  <si>
    <t>CTR. SUBS. FURNIZARE CARBURANT SIPOCA 601</t>
  </si>
  <si>
    <t>25/09.03.2023</t>
  </si>
  <si>
    <t>SERVICII CONSULTANTA SI EXPERTIZA TEHNICA STRATEGIE ZONA COSTIERA SIPOCA 608</t>
  </si>
  <si>
    <t>INCD GEOECOMAR</t>
  </si>
  <si>
    <t>Sipoca 608</t>
  </si>
  <si>
    <t>30/14.03.2023</t>
  </si>
  <si>
    <t>SERVICII CONSULTANTA TEHNICA ELABORARE CAIET SARCINI PROIECT POIM</t>
  </si>
  <si>
    <t>SIMBIOTIC SOLUTII INFORMATICE SRL</t>
  </si>
  <si>
    <t>SIPOCA 596</t>
  </si>
  <si>
    <t>33/20.03.2023</t>
  </si>
  <si>
    <t>SERVICII MENTENANTA PT. SISTEM INTEGRAT SECURITATE MMAP</t>
  </si>
  <si>
    <t>35/24.03.2023</t>
  </si>
  <si>
    <t>FURNIZARE ECHIPAMENTE IT-SISTEM CARTARE ZGOMOT</t>
  </si>
  <si>
    <t>QUANTUM DATA SRL</t>
  </si>
  <si>
    <t>37/27.03.2023</t>
  </si>
  <si>
    <t>SERVICII ACTUALIZARE DATE INSPIRE</t>
  </si>
  <si>
    <t>ESRI ROMANIA SRL</t>
  </si>
  <si>
    <t>41/05.04.2023</t>
  </si>
  <si>
    <t>CTR. SUBS. 1 LA AC ONAC 3330/21.12.2022 - FURNIZARE HARTIE</t>
  </si>
  <si>
    <t>AGRESSIONE GROUP</t>
  </si>
  <si>
    <t>42/10.04.2023</t>
  </si>
  <si>
    <t>SERVICII ORGANIZARE INSTRUIRE ANPM, APM, GNM SI ANANP- POIM 120008</t>
  </si>
  <si>
    <t xml:space="preserve">POIM </t>
  </si>
  <si>
    <t>43/11.04.2023</t>
  </si>
  <si>
    <t>CTR. SUBS LA AC NR. 1229/CN/01.02.2022 ONAC- ACHIZITIE PRODUSE PAPETARIE</t>
  </si>
  <si>
    <t>44/12.04.2023</t>
  </si>
  <si>
    <t>SERVICII BANCARE</t>
  </si>
  <si>
    <t>CEC BANK</t>
  </si>
  <si>
    <t>45/13.04.2023</t>
  </si>
  <si>
    <t>SERVICII DEZVOLTARE APLICATIE SOFTWARE SI SERVICII ORGANIZARE CURS FORMARE SIPOCA 596</t>
  </si>
  <si>
    <t>EVENTYA CO SRL</t>
  </si>
  <si>
    <t>46/18.04.2023</t>
  </si>
  <si>
    <t>AFM</t>
  </si>
  <si>
    <t>SERVICII REALIZARE RAPOARTE ÎN DOMENIUL ENERGIEI SI CLIMEI (PINIESC)</t>
  </si>
  <si>
    <t>ACT CONSULTING SERVICES IN ASOCIERE CU MACEDONIA ACADEMY OF SCIENCE AND ARTS</t>
  </si>
  <si>
    <t>47/18.04.2023</t>
  </si>
  <si>
    <t xml:space="preserve">SERVICII DE ASISTENTA TEHNICA SI SIST INFORMATIC </t>
  </si>
  <si>
    <t>50/21.04.2023</t>
  </si>
  <si>
    <t>INCDM GRIGORE ANTIPA SI INCDM CONSTANTA</t>
  </si>
  <si>
    <t>FURNIZARE IMPRIMANTE 3 BUC</t>
  </si>
  <si>
    <t>63/02.05.2023</t>
  </si>
  <si>
    <t>52/25.04.2023</t>
  </si>
  <si>
    <t>SERVICII TELEFONIE FIXA SI CABLU TV</t>
  </si>
  <si>
    <t>53/25.04.2023</t>
  </si>
  <si>
    <t>SERVICII ELABORARE VERSIUNE LB ROMANA STANDARDE EUROPENE</t>
  </si>
  <si>
    <t>ASRO</t>
  </si>
  <si>
    <t>Ctr. multianual STUDIUL PRIVIND PROGRAMU DE MONITORING INTEGRAT MAREA NEAGRA</t>
  </si>
  <si>
    <t>54/26.04.2023</t>
  </si>
  <si>
    <t>SERVICII INTRETINERE SI REPARATII LIFTURI RSVTI</t>
  </si>
  <si>
    <t>ASCENSORUL SA</t>
  </si>
  <si>
    <t>55/26.04.2023</t>
  </si>
  <si>
    <t>SERVICII SPALARE AUTO</t>
  </si>
  <si>
    <t>BEST AUTO STK</t>
  </si>
  <si>
    <t>56/26.04.2023</t>
  </si>
  <si>
    <t>SERVICII CONSULTANTA INTOCMIRE CAIET SARCINI MONITORIZARE VIDEO PNRR</t>
  </si>
  <si>
    <t>ITOLOGY TECH SRL</t>
  </si>
  <si>
    <t>58/28.04.2023</t>
  </si>
  <si>
    <t>SERVICII DE CURATENIE LA SEDIILE MMAP</t>
  </si>
  <si>
    <t>FABI TOTAL GRUP SRL</t>
  </si>
  <si>
    <t>59/28.04.2023</t>
  </si>
  <si>
    <t>SERVICII DE CONSULTANTA INFORMATII CLASIFICATE</t>
  </si>
  <si>
    <t>PFA DOBRA M. MARIAN</t>
  </si>
  <si>
    <t>60/28.04.2023</t>
  </si>
  <si>
    <t>SERVICII DE SALUBRIZARE PENTRU SEDIUL DIN BD. LIBERTATII 12</t>
  </si>
  <si>
    <t>SALUBRIZARE SECTOR 5 SA</t>
  </si>
  <si>
    <t>61/02.05.2023</t>
  </si>
  <si>
    <t>SERVICII DE SALUBRIZARE PENTRU SEDIUL DIN CALEA PLEVNEI</t>
  </si>
  <si>
    <t>COMPANIA ROMPREST SERVICE SA</t>
  </si>
  <si>
    <t>ORANGE ROMANIA SA</t>
  </si>
  <si>
    <t>65/09.05.20923</t>
  </si>
  <si>
    <t>SERVICII REALIZARE MATERIALE SUPORT INSTRUIRE PROFESIONALA SIPOCA 588</t>
  </si>
  <si>
    <t>TOP LINE CREATIVE</t>
  </si>
  <si>
    <t>SIPOCA 588</t>
  </si>
  <si>
    <t>66/09.05.2023</t>
  </si>
  <si>
    <t>FURNIZARE, INSTALARE SI PUNERE IN FUNCTIUNE ECHIPAMENTE LABORATOR (LOT 2) POIM AER</t>
  </si>
  <si>
    <t>ASOCIEREA ANALYTIK, JENA ROMANIA SI METROHM ANALYTICS ROMANIA</t>
  </si>
  <si>
    <t>POIM AER</t>
  </si>
  <si>
    <t>68/09.05.2023</t>
  </si>
  <si>
    <t>FURNIZARE ECHIPAMENTE MONITORIZARE POLUANTI AER - LOT 1</t>
  </si>
  <si>
    <t>71/10.05.2023</t>
  </si>
  <si>
    <t>72/10.05.2023</t>
  </si>
  <si>
    <t>SERVICII INCHIRIERE SEDIU SECUNDAR MMAP</t>
  </si>
  <si>
    <t>CENTROCOOP DISTRILINE</t>
  </si>
  <si>
    <t>CTR. SUBSECVENT NR. 1 LA AC NR. 71/10.05.2023</t>
  </si>
  <si>
    <t>74/12.05.2023</t>
  </si>
  <si>
    <t>FURNIZARE MOBILIER ONAC</t>
  </si>
  <si>
    <t>C.A PHOEONIX ART</t>
  </si>
  <si>
    <t>80/24.05.2023</t>
  </si>
  <si>
    <t>FURNIZARE AUTO ELECTRICE</t>
  </si>
  <si>
    <t>RENAULT COMMERCIALE ROUMANIE</t>
  </si>
  <si>
    <t>84/07.06.2023</t>
  </si>
  <si>
    <t>SERVICII ORGANIZARE EVENIMENTE 8 CONFERINTE - DESEURI</t>
  </si>
  <si>
    <t>AMICOM CONSULTING SRL</t>
  </si>
  <si>
    <t>85/08.06.2023</t>
  </si>
  <si>
    <t>SERVICII ELABORARE STUDIU - REACTUALIZAREA FONDURILOR CINEGETICE</t>
  </si>
  <si>
    <t>ASOCIEREA INCDS/DIRECT HUNTING SRL</t>
  </si>
  <si>
    <t>87/13.06.2023</t>
  </si>
  <si>
    <t>FURNIZARE SOFTWARE CARTARE ZGOMOT</t>
  </si>
  <si>
    <t>VIBROCOMP</t>
  </si>
  <si>
    <t>88/14.06.2023</t>
  </si>
  <si>
    <t>89/14.06.2023</t>
  </si>
  <si>
    <t>90/14.06.2023</t>
  </si>
  <si>
    <t>91/14.06.2023</t>
  </si>
  <si>
    <t>CTR. SERVICII EVENIMENTE SIPOCA 610 LOT 1</t>
  </si>
  <si>
    <t>CTR. SERVICII EVENIMENTE SIPOCA 610 LOT 3</t>
  </si>
  <si>
    <t>CTR. SERVICII EVENIMENTE SIPOCA 610 LOT 2</t>
  </si>
  <si>
    <t>AVANGARDE BUSINESS GRUP SRL</t>
  </si>
  <si>
    <t>CTR. SERVICII EVENIMENTE SIPOCA 610 LOT 4</t>
  </si>
  <si>
    <t>93/22.06.2023</t>
  </si>
  <si>
    <t>94/22.06.2023</t>
  </si>
  <si>
    <t>95/22.06.2023</t>
  </si>
  <si>
    <t>LOT 1 - DOMENIUL INDUSTRIEI DE PRODUSE SI PRELUCRARE 
MINEREURI SI METALE FEROASE SI NEFEROASE</t>
  </si>
  <si>
    <t>INSTITUTUL GEOLOGIC ROMAN (lider asociere) SC RAMBOOL DOUTH EAST EUROPE SRL (Asociat)</t>
  </si>
  <si>
    <t>LOT 2 -  Domeniul industriei chimice</t>
  </si>
  <si>
    <t>LOT 3 - SERVICII DE CONSULTANTA EXTERNA IN APE UZATE 
" DOMENIUL INDUSTRIEI AGRO-ZOOTEHNICE"</t>
  </si>
  <si>
    <t>INSTITUTUL GEOLOGIC ROMAN (lider asociere)
 SC RAMBOLL SOUTH EAST EUROPE  SRL (Asociat)</t>
  </si>
  <si>
    <t>97/26.06.2023</t>
  </si>
  <si>
    <t>1001 AFACERI SRL</t>
  </si>
  <si>
    <t>SERVICII EVENIMENTE -A 23 A INTALMIRE A STEERING GRUP PROIECT SUERD</t>
  </si>
  <si>
    <t>98/27.06.2023</t>
  </si>
  <si>
    <t>SERVICII DE CURATENIE LA SEDIILE MMAP DIN 
BVD. LIBERTATII NR.12, CALEA PLEVNEI NR 16-49 SI CALEA PLEVNEI NR. 139</t>
  </si>
  <si>
    <t>99/28.06.2023</t>
  </si>
  <si>
    <t>SERVICII MONITORIZARE PRESA SRISA</t>
  </si>
  <si>
    <t>MSG FACTORY SRL</t>
  </si>
  <si>
    <t>101/05.07.2023</t>
  </si>
  <si>
    <t>102/05.07.2023</t>
  </si>
  <si>
    <t>103/05.07.2023</t>
  </si>
  <si>
    <t>RAMBOOL SOUTH EAST EUROPE (lider) 
IGR ROMNANIA BUCURESTI  (asiciat)</t>
  </si>
  <si>
    <t>SIPOCA 595</t>
  </si>
  <si>
    <t>CTR DE SV LOT 4 "DOMENIUL DESEURILOR DE ORIGINE DIVERSA"
 SV DE CONSULTANTA EXTERNA IN APAE UZATE</t>
  </si>
  <si>
    <t>CTR DE SV LOT 5  SV DE CONSULTANTA EXTERNA IN APAE UZATE 
"Domeniul activitatiilor de epurare"</t>
  </si>
  <si>
    <t>CTR DE SV LOT 6  SV DE CONSULTANTA EXTERNA IN APAE UZATE 
"Metodologiile de prognoza si de modelare"</t>
  </si>
  <si>
    <t>104/10.07.2023</t>
  </si>
  <si>
    <t>SC CUBIX IT SRL</t>
  </si>
  <si>
    <t>FURNIZARE ECHIPAMENTE DE CALCUL SIPOCA 734</t>
  </si>
  <si>
    <t>SIPOCA 734</t>
  </si>
  <si>
    <t>105/14.07.2023</t>
  </si>
  <si>
    <t>106/14.07.2023</t>
  </si>
  <si>
    <t>BEATRICE ONICA-JARKA &amp; ASOCIATII-Societate Civila de Avocati</t>
  </si>
  <si>
    <t xml:space="preserve">CTR. SUBSECVENT NR. 1  </t>
  </si>
  <si>
    <t>110/25.07.2023</t>
  </si>
  <si>
    <t>CONTRACT DE FURNIZARE SISTEM DE MONITORIZARE
  INTEGRATA A FUNCTIONALITATILOR APLICATIEI IN CADRUP PROIECTULUI SIPOCA 596</t>
  </si>
  <si>
    <t>DATA HUB SOLUTION SEL</t>
  </si>
  <si>
    <t>114/02.08.2023</t>
  </si>
  <si>
    <t>CTR. FURNIZARE 300BUC AIO</t>
  </si>
  <si>
    <t>115/09.08.2023</t>
  </si>
  <si>
    <t>CTR. FUTNIZARE TURNICHETI</t>
  </si>
  <si>
    <t>GRID SECURITY SYSTEMS SRL</t>
  </si>
  <si>
    <t>119/16.08.2023</t>
  </si>
  <si>
    <t>120/17.08.2023</t>
  </si>
  <si>
    <t>121/17.08.2023</t>
  </si>
  <si>
    <t>ASOCIEREA BIODIVERSITAS, OMNIA DEVELOPMENT</t>
  </si>
  <si>
    <t>SERVICII PT ORGANIZARE DE EVENIMENT SI CURSURI DE FORMARE 
PT LOTUL I LA CENTRUL DE INSTRUIRE COLIBITA PROIECT SIPOCA 588</t>
  </si>
  <si>
    <t>SERVICII PT ORGANIZARE DE EVENIMENT SI CURSURI DE FORMARE 
PT LOTUL II LA CENTRUL DE INSTRUIRE VOINA JUDETUL ARGES PROIECT SIPOCA 588</t>
  </si>
  <si>
    <t>124/25.08.2023</t>
  </si>
  <si>
    <t>ASOCIATIA ASURA</t>
  </si>
  <si>
    <t>128/04.09.2023</t>
  </si>
  <si>
    <t>NEW MAR CONSTRUCR</t>
  </si>
  <si>
    <t>CTR LUCRARI INLICUIRE 6 CONDUCTE APA FLUVIALA</t>
  </si>
  <si>
    <t>129/05.09.2023</t>
  </si>
  <si>
    <t>SIPOCA 601</t>
  </si>
  <si>
    <t>MATERIALE DE PROMOVARE SIPOCA 601</t>
  </si>
  <si>
    <t>137/27.09.2023</t>
  </si>
  <si>
    <t>SERVICII DE INSTALARE ECHIPAMENTE COLECTARE DATE PPCA NN LOT 1 
SIPOCA 549</t>
  </si>
  <si>
    <t>SIPOCA 549</t>
  </si>
  <si>
    <t>TRACHING WASTE MANAGEMENT SRL</t>
  </si>
  <si>
    <t>134/25.09.2023</t>
  </si>
  <si>
    <t>Furnizare 3 buc. Imprimante A3 color</t>
  </si>
  <si>
    <t>51/24.04.2023</t>
  </si>
  <si>
    <t>130/06.09.2023</t>
  </si>
  <si>
    <t>furnizare sisteme integrate mobile de monitorizare a calitatii aerului POIM calitate aer II</t>
  </si>
  <si>
    <t>Asocierea ORION EUROPE SRL + ORION SRL</t>
  </si>
  <si>
    <t>135/25.09.2023</t>
  </si>
  <si>
    <t>Servicii tehnice de specialitate - opinie tehnica (6 unitati OMV)</t>
  </si>
  <si>
    <t>COMAROMI ADRIAN PFA</t>
  </si>
  <si>
    <t>143/09.10.2023</t>
  </si>
  <si>
    <t>furnizare materiale promotionale proiect SIPOCA 608</t>
  </si>
  <si>
    <t>MARKETING CONCEPT SRL</t>
  </si>
  <si>
    <t>SIPOCA 608</t>
  </si>
  <si>
    <t>147/11.10.2023</t>
  </si>
  <si>
    <t>servicii informatice actualizare sistem informatic SIMSHAB</t>
  </si>
  <si>
    <t>153/17.10.2023</t>
  </si>
  <si>
    <t>servicii consultanta si expertiza elaborare ghid de ajustare emisii SIPOCA 869</t>
  </si>
  <si>
    <t>BEIA CONSULT INTERNATIONAL</t>
  </si>
  <si>
    <t>154/20.10.2023</t>
  </si>
  <si>
    <t>servicii organizare eveniment actori relevanti SIPOCA 601</t>
  </si>
  <si>
    <t>PALERMO</t>
  </si>
  <si>
    <t>157/24.10.2023</t>
  </si>
  <si>
    <t>servicii de comunicatii pt echipamente colectare date PPCA - SIPOCA 593 - lot2</t>
  </si>
  <si>
    <t>SIPOCA 593</t>
  </si>
  <si>
    <t>158/25.10.2023</t>
  </si>
  <si>
    <t>servicii organizare evenimente conferinta inchidere proiect SIPOCA 394</t>
  </si>
  <si>
    <t>SIPOCA 394</t>
  </si>
  <si>
    <t>159/26.10.2023</t>
  </si>
  <si>
    <t>acord-cadru servicii pentru Dezvoltarea și optimizarea Rețelei Naționale de Monitorizare a Calității Aerului din România (servicii de optimizare pentru echipamente și achiziție de echipamente noi).</t>
  </si>
  <si>
    <t>160/26.10.2023</t>
  </si>
  <si>
    <t>furnizare hartie A4 - ctr. Subsecvent 2 la acord-cadru nr. 3330/21.12.2022 incheiat de ONAC</t>
  </si>
  <si>
    <t>AGRESSIO GROUP SA</t>
  </si>
  <si>
    <t>167/31.10.2023</t>
  </si>
  <si>
    <t>furnizare licente Fortinet, Veeam, Vmware pt SUMAL</t>
  </si>
  <si>
    <t>KONTRON SERVICES ROMANIA</t>
  </si>
  <si>
    <t>168/02.11.2023</t>
  </si>
  <si>
    <t>furnizare materiale publicitare proiect SIPOCA 588</t>
  </si>
  <si>
    <t>SAMDAMGIFTS</t>
  </si>
  <si>
    <t>171/06.11.2023</t>
  </si>
  <si>
    <t>servicii organizare evenimente de diseminare SIPOCA 734</t>
  </si>
  <si>
    <t>182/29.11.2023</t>
  </si>
  <si>
    <t>servicii organizare evenimente inchidere proiect SIPOCA 588</t>
  </si>
  <si>
    <t>183/29.11.2023</t>
  </si>
  <si>
    <t>furnizare materiale promotionale proiect SIPOCA 588</t>
  </si>
  <si>
    <t>188/04.12.2023</t>
  </si>
  <si>
    <t>servicii organizare eveniment tip conferinta inchidere proiect PNRR</t>
  </si>
  <si>
    <t>ANTENA 3 SA</t>
  </si>
  <si>
    <t>189/05.12.2023</t>
  </si>
  <si>
    <t>servicii organizare conferinta inchidere proiect SIPOCA 608</t>
  </si>
  <si>
    <t>190/05.12.2023</t>
  </si>
  <si>
    <t>servicii organizare conferinta inchidere proiect SIPOCA 601</t>
  </si>
  <si>
    <t>servicii organizare conferinta inchidere proiect SIPOCA 734</t>
  </si>
  <si>
    <t>191/06.12.2023</t>
  </si>
  <si>
    <t>192/08.12.2023</t>
  </si>
  <si>
    <t>servicii instruire ISO</t>
  </si>
  <si>
    <t xml:space="preserve">TQM CONSULTING </t>
  </si>
  <si>
    <t>194/08.12.2023</t>
  </si>
  <si>
    <t>furnizare 6 autoturisme full electrice</t>
  </si>
  <si>
    <t>196/11.12.2023</t>
  </si>
  <si>
    <t>servicii personalizare si furnizare materiale promotionale SIPOCA 734</t>
  </si>
  <si>
    <t>RTC</t>
  </si>
  <si>
    <t>197/12.12.2023</t>
  </si>
  <si>
    <t>furnizare tablete de scris program RO-MEDIU</t>
  </si>
  <si>
    <t>TULIP COMPUTERS</t>
  </si>
  <si>
    <t>198/13.12.2023</t>
  </si>
  <si>
    <t>servicii organizare campanie media - PNRR</t>
  </si>
  <si>
    <t>200/19.12.2023</t>
  </si>
  <si>
    <t>furnizare licente Tableau - SUMAL 2.0</t>
  </si>
  <si>
    <t>TOTALQUANT</t>
  </si>
  <si>
    <t>Nr.  Înregistrare</t>
  </si>
  <si>
    <t>SIPOCA 610</t>
  </si>
  <si>
    <t>SUERD</t>
  </si>
  <si>
    <t>acord-cadru SERVICII JURIDICE</t>
  </si>
  <si>
    <t>SERCICII Elaborare studiu pentru ”Identificarea
 zonelor potențiale de non intervenție (protecție strictă) în habitate naturale terestre și marine în vederea punerii în aplicare a strategiei europene privind biodiversitatea pentru perioada 2021-2030”</t>
  </si>
  <si>
    <t>CONTRACT SERVICII STUDIU ACORDARE ETICHETE EMAS, ETICHETE UE</t>
  </si>
  <si>
    <t>SV INFORMATICE PT DEZVOLTAREA UNUI SISTEM DE MONITORIZARE SI RAPORTARE A IMPLEMENTARII MASURILOR SI ACTIUNILOR PREVAZUTE IN PLANUL DE ACTIUNE</t>
  </si>
  <si>
    <t>ELSE DIGITAL SOLUTIONS SRL</t>
  </si>
  <si>
    <t>RO-MEDIU</t>
  </si>
  <si>
    <t>SIPOCA 869</t>
  </si>
  <si>
    <t>SIPOCA 395</t>
  </si>
  <si>
    <t>SIPOCA 859</t>
  </si>
  <si>
    <t>Centralizatorul achizitiilor publice pentru contractele cu valoare totala de peste 5000 de euro pe anul 2023</t>
  </si>
  <si>
    <t>201/21.12.2023</t>
  </si>
  <si>
    <t>furnizare materiale consumabile program RO-MEDIU</t>
  </si>
  <si>
    <t>DNS BIROTICA</t>
  </si>
  <si>
    <t>202/28.12.2023</t>
  </si>
  <si>
    <t>furnizare tonere program RO-MEDIU</t>
  </si>
  <si>
    <t>EVIDENT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</si>
</sst>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64" fontId="2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3C51B4C1-FD34-4973-BC50-50E4556D8D71}"/>
    <cellStyle name="Normal 3" xfId="2" xr:uid="{8B61DC0D-C229-485E-A32C-88A9318C02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7FEB-A1C1-4AB1-8861-97EF90D8D819}">
  <dimension ref="A1:G102"/>
  <sheetViews>
    <sheetView tabSelected="1" zoomScale="70" zoomScaleNormal="70" workbookViewId="0">
      <selection activeCell="C108" sqref="C108"/>
    </sheetView>
  </sheetViews>
  <sheetFormatPr defaultRowHeight="15.75" x14ac:dyDescent="0.25"/>
  <cols>
    <col min="1" max="1" width="9.5703125" style="2" bestFit="1" customWidth="1"/>
    <col min="2" max="2" width="22.85546875" style="11" bestFit="1" customWidth="1"/>
    <col min="3" max="3" width="80.28515625" style="9" customWidth="1"/>
    <col min="4" max="4" width="59.5703125" style="10" bestFit="1" customWidth="1"/>
    <col min="5" max="5" width="23.42578125" style="10" bestFit="1" customWidth="1"/>
    <col min="6" max="6" width="25.28515625" style="10" customWidth="1"/>
    <col min="7" max="7" width="21.5703125" style="10" bestFit="1" customWidth="1"/>
    <col min="8" max="16384" width="9.140625" style="4"/>
  </cols>
  <sheetData>
    <row r="1" spans="1:7" ht="63" customHeight="1" x14ac:dyDescent="0.25">
      <c r="A1" s="12" t="s">
        <v>295</v>
      </c>
      <c r="B1" s="12"/>
      <c r="C1" s="12"/>
      <c r="D1" s="12"/>
      <c r="E1" s="12"/>
      <c r="F1" s="12"/>
      <c r="G1" s="12"/>
    </row>
    <row r="2" spans="1:7" s="2" customFormat="1" ht="90.75" customHeight="1" x14ac:dyDescent="0.25">
      <c r="A2" s="1" t="s">
        <v>0</v>
      </c>
      <c r="B2" s="1" t="s">
        <v>283</v>
      </c>
      <c r="C2" s="1" t="s">
        <v>11</v>
      </c>
      <c r="D2" s="1" t="s">
        <v>10</v>
      </c>
      <c r="E2" s="1" t="s">
        <v>12</v>
      </c>
      <c r="F2" s="1" t="s">
        <v>18</v>
      </c>
      <c r="G2" s="1" t="s">
        <v>13</v>
      </c>
    </row>
    <row r="3" spans="1:7" s="2" customFormat="1" ht="31.5" x14ac:dyDescent="0.25">
      <c r="A3" s="1">
        <v>1</v>
      </c>
      <c r="B3" s="1" t="s">
        <v>15</v>
      </c>
      <c r="C3" s="8" t="s">
        <v>16</v>
      </c>
      <c r="D3" s="1" t="s">
        <v>17</v>
      </c>
      <c r="E3" s="5">
        <v>427210</v>
      </c>
      <c r="F3" s="5">
        <f>E3/1.19</f>
        <v>359000</v>
      </c>
      <c r="G3" s="1" t="s">
        <v>1</v>
      </c>
    </row>
    <row r="4" spans="1:7" s="2" customFormat="1" x14ac:dyDescent="0.25">
      <c r="A4" s="1">
        <v>2</v>
      </c>
      <c r="B4" s="1" t="s">
        <v>19</v>
      </c>
      <c r="C4" s="8" t="s">
        <v>20</v>
      </c>
      <c r="D4" s="1" t="s">
        <v>21</v>
      </c>
      <c r="E4" s="5">
        <v>10799250</v>
      </c>
      <c r="F4" s="5">
        <f>E4/1.19</f>
        <v>9075000</v>
      </c>
      <c r="G4" s="1" t="s">
        <v>1</v>
      </c>
    </row>
    <row r="5" spans="1:7" s="2" customFormat="1" x14ac:dyDescent="0.25">
      <c r="A5" s="1">
        <v>3</v>
      </c>
      <c r="B5" s="1" t="s">
        <v>22</v>
      </c>
      <c r="C5" s="8" t="s">
        <v>23</v>
      </c>
      <c r="D5" s="1" t="s">
        <v>2</v>
      </c>
      <c r="E5" s="5">
        <v>346290</v>
      </c>
      <c r="F5" s="5">
        <f>E5/1.19</f>
        <v>291000</v>
      </c>
      <c r="G5" s="1" t="s">
        <v>1</v>
      </c>
    </row>
    <row r="6" spans="1:7" s="2" customFormat="1" ht="31.5" x14ac:dyDescent="0.25">
      <c r="A6" s="1">
        <v>4</v>
      </c>
      <c r="B6" s="1" t="s">
        <v>24</v>
      </c>
      <c r="C6" s="8" t="s">
        <v>25</v>
      </c>
      <c r="D6" s="1" t="s">
        <v>2</v>
      </c>
      <c r="E6" s="5">
        <v>251090</v>
      </c>
      <c r="F6" s="5">
        <f>E6/1.19</f>
        <v>211000</v>
      </c>
      <c r="G6" s="1" t="s">
        <v>1</v>
      </c>
    </row>
    <row r="7" spans="1:7" s="2" customFormat="1" x14ac:dyDescent="0.25">
      <c r="A7" s="1">
        <v>5</v>
      </c>
      <c r="B7" s="1" t="s">
        <v>27</v>
      </c>
      <c r="C7" s="8" t="s">
        <v>28</v>
      </c>
      <c r="D7" s="1" t="s">
        <v>29</v>
      </c>
      <c r="E7" s="5">
        <v>1047200</v>
      </c>
      <c r="F7" s="5">
        <f>E7/1.19</f>
        <v>880000</v>
      </c>
      <c r="G7" s="1" t="s">
        <v>1</v>
      </c>
    </row>
    <row r="8" spans="1:7" s="2" customFormat="1" x14ac:dyDescent="0.25">
      <c r="A8" s="1">
        <v>6</v>
      </c>
      <c r="B8" s="1" t="s">
        <v>31</v>
      </c>
      <c r="C8" s="8" t="s">
        <v>26</v>
      </c>
      <c r="D8" s="1" t="s">
        <v>32</v>
      </c>
      <c r="E8" s="5">
        <v>201110</v>
      </c>
      <c r="F8" s="5">
        <f>E8/1.19</f>
        <v>169000</v>
      </c>
      <c r="G8" s="1" t="s">
        <v>1</v>
      </c>
    </row>
    <row r="9" spans="1:7" s="3" customFormat="1" x14ac:dyDescent="0.25">
      <c r="A9" s="1">
        <v>7</v>
      </c>
      <c r="B9" s="1" t="s">
        <v>33</v>
      </c>
      <c r="C9" s="8" t="s">
        <v>34</v>
      </c>
      <c r="D9" s="1" t="s">
        <v>8</v>
      </c>
      <c r="E9" s="5">
        <v>1993250</v>
      </c>
      <c r="F9" s="5">
        <f>E9/1.19</f>
        <v>1675000</v>
      </c>
      <c r="G9" s="1" t="s">
        <v>14</v>
      </c>
    </row>
    <row r="10" spans="1:7" s="2" customFormat="1" x14ac:dyDescent="0.25">
      <c r="A10" s="1">
        <v>8</v>
      </c>
      <c r="B10" s="1" t="s">
        <v>35</v>
      </c>
      <c r="C10" s="8" t="s">
        <v>36</v>
      </c>
      <c r="D10" s="1" t="s">
        <v>4</v>
      </c>
      <c r="E10" s="5">
        <v>195557.5</v>
      </c>
      <c r="F10" s="5">
        <f>E10/1.19</f>
        <v>164334.03361344538</v>
      </c>
      <c r="G10" s="1" t="s">
        <v>1</v>
      </c>
    </row>
    <row r="11" spans="1:7" s="2" customFormat="1" x14ac:dyDescent="0.25">
      <c r="A11" s="1">
        <v>9</v>
      </c>
      <c r="B11" s="1" t="s">
        <v>37</v>
      </c>
      <c r="C11" s="8" t="s">
        <v>38</v>
      </c>
      <c r="D11" s="1" t="s">
        <v>39</v>
      </c>
      <c r="E11" s="5">
        <v>19849200</v>
      </c>
      <c r="F11" s="5">
        <f>E11/1.19</f>
        <v>16680000</v>
      </c>
      <c r="G11" s="1" t="s">
        <v>40</v>
      </c>
    </row>
    <row r="12" spans="1:7" s="2" customFormat="1" ht="31.5" x14ac:dyDescent="0.25">
      <c r="A12" s="1">
        <v>10</v>
      </c>
      <c r="B12" s="1" t="s">
        <v>41</v>
      </c>
      <c r="C12" s="8" t="s">
        <v>42</v>
      </c>
      <c r="D12" s="1" t="s">
        <v>43</v>
      </c>
      <c r="E12" s="5">
        <v>35280</v>
      </c>
      <c r="F12" s="5">
        <v>35280</v>
      </c>
      <c r="G12" s="1" t="s">
        <v>1</v>
      </c>
    </row>
    <row r="13" spans="1:7" s="2" customFormat="1" x14ac:dyDescent="0.25">
      <c r="A13" s="1">
        <v>11</v>
      </c>
      <c r="B13" s="1" t="s">
        <v>44</v>
      </c>
      <c r="C13" s="8" t="s">
        <v>45</v>
      </c>
      <c r="D13" s="1" t="s">
        <v>46</v>
      </c>
      <c r="E13" s="5">
        <v>76129.06</v>
      </c>
      <c r="F13" s="5">
        <f>E13/1.19</f>
        <v>63974</v>
      </c>
      <c r="G13" s="1" t="s">
        <v>40</v>
      </c>
    </row>
    <row r="14" spans="1:7" s="2" customFormat="1" x14ac:dyDescent="0.25">
      <c r="A14" s="1">
        <v>12</v>
      </c>
      <c r="B14" s="1" t="s">
        <v>47</v>
      </c>
      <c r="C14" s="8" t="s">
        <v>48</v>
      </c>
      <c r="D14" s="1" t="s">
        <v>4</v>
      </c>
      <c r="E14" s="5">
        <v>5996.5</v>
      </c>
      <c r="F14" s="5">
        <v>63974</v>
      </c>
      <c r="G14" s="1" t="s">
        <v>1</v>
      </c>
    </row>
    <row r="15" spans="1:7" s="3" customFormat="1" ht="31.5" x14ac:dyDescent="0.25">
      <c r="A15" s="1">
        <v>13</v>
      </c>
      <c r="B15" s="1" t="s">
        <v>49</v>
      </c>
      <c r="C15" s="8" t="s">
        <v>50</v>
      </c>
      <c r="D15" s="1" t="s">
        <v>51</v>
      </c>
      <c r="E15" s="5">
        <v>2471392</v>
      </c>
      <c r="F15" s="5">
        <f>E15/1.19</f>
        <v>2076800</v>
      </c>
      <c r="G15" s="1" t="s">
        <v>52</v>
      </c>
    </row>
    <row r="16" spans="1:7" s="2" customFormat="1" ht="31.5" x14ac:dyDescent="0.25">
      <c r="A16" s="1">
        <v>14</v>
      </c>
      <c r="B16" s="1" t="s">
        <v>53</v>
      </c>
      <c r="C16" s="8" t="s">
        <v>54</v>
      </c>
      <c r="D16" s="1" t="s">
        <v>55</v>
      </c>
      <c r="E16" s="5">
        <v>74970</v>
      </c>
      <c r="F16" s="5">
        <f>E16/1.19</f>
        <v>63000</v>
      </c>
      <c r="G16" s="1" t="s">
        <v>40</v>
      </c>
    </row>
    <row r="17" spans="1:7" s="2" customFormat="1" x14ac:dyDescent="0.25">
      <c r="A17" s="1">
        <v>15</v>
      </c>
      <c r="B17" s="1" t="s">
        <v>57</v>
      </c>
      <c r="C17" s="8" t="s">
        <v>58</v>
      </c>
      <c r="D17" s="1" t="s">
        <v>7</v>
      </c>
      <c r="E17" s="5">
        <v>39881</v>
      </c>
      <c r="F17" s="5">
        <f t="shared" ref="F17:F19" si="0">E17/1.19</f>
        <v>33513.445378151264</v>
      </c>
      <c r="G17" s="1" t="s">
        <v>1</v>
      </c>
    </row>
    <row r="18" spans="1:7" s="2" customFormat="1" x14ac:dyDescent="0.25">
      <c r="A18" s="1">
        <v>16</v>
      </c>
      <c r="B18" s="1" t="s">
        <v>59</v>
      </c>
      <c r="C18" s="8" t="s">
        <v>60</v>
      </c>
      <c r="D18" s="1" t="s">
        <v>61</v>
      </c>
      <c r="E18" s="5">
        <v>480437.01</v>
      </c>
      <c r="F18" s="5">
        <f t="shared" si="0"/>
        <v>403728.57983193279</v>
      </c>
      <c r="G18" s="1" t="s">
        <v>1</v>
      </c>
    </row>
    <row r="19" spans="1:7" s="2" customFormat="1" x14ac:dyDescent="0.25">
      <c r="A19" s="1">
        <v>17</v>
      </c>
      <c r="B19" s="1" t="s">
        <v>62</v>
      </c>
      <c r="C19" s="8" t="s">
        <v>63</v>
      </c>
      <c r="D19" s="1" t="s">
        <v>64</v>
      </c>
      <c r="E19" s="5">
        <v>175458.36</v>
      </c>
      <c r="F19" s="5">
        <f t="shared" si="0"/>
        <v>147444</v>
      </c>
      <c r="G19" s="1" t="s">
        <v>1</v>
      </c>
    </row>
    <row r="20" spans="1:7" s="2" customFormat="1" x14ac:dyDescent="0.25">
      <c r="A20" s="1">
        <v>18</v>
      </c>
      <c r="B20" s="1" t="s">
        <v>65</v>
      </c>
      <c r="C20" s="8" t="s">
        <v>66</v>
      </c>
      <c r="D20" s="1" t="s">
        <v>67</v>
      </c>
      <c r="E20" s="5">
        <v>50796.24</v>
      </c>
      <c r="F20" s="5">
        <f>E20/1.19</f>
        <v>42685.915966386558</v>
      </c>
      <c r="G20" s="1" t="s">
        <v>1</v>
      </c>
    </row>
    <row r="21" spans="1:7" s="2" customFormat="1" ht="31.5" x14ac:dyDescent="0.25">
      <c r="A21" s="1">
        <v>19</v>
      </c>
      <c r="B21" s="1" t="s">
        <v>68</v>
      </c>
      <c r="C21" s="8" t="s">
        <v>69</v>
      </c>
      <c r="D21" s="1" t="s">
        <v>46</v>
      </c>
      <c r="E21" s="5">
        <v>862988</v>
      </c>
      <c r="F21" s="5">
        <f>E21/1.19</f>
        <v>725200</v>
      </c>
      <c r="G21" s="1" t="s">
        <v>70</v>
      </c>
    </row>
    <row r="22" spans="1:7" s="2" customFormat="1" ht="31.5" x14ac:dyDescent="0.25">
      <c r="A22" s="1">
        <v>20</v>
      </c>
      <c r="B22" s="1" t="s">
        <v>71</v>
      </c>
      <c r="C22" s="8" t="s">
        <v>72</v>
      </c>
      <c r="D22" s="1" t="s">
        <v>3</v>
      </c>
      <c r="E22" s="5">
        <v>93292.55</v>
      </c>
      <c r="F22" s="5">
        <f>E22/1.19</f>
        <v>78397.100840336134</v>
      </c>
      <c r="G22" s="1" t="s">
        <v>1</v>
      </c>
    </row>
    <row r="23" spans="1:7" s="2" customFormat="1" x14ac:dyDescent="0.25">
      <c r="A23" s="1">
        <v>21</v>
      </c>
      <c r="B23" s="1" t="s">
        <v>73</v>
      </c>
      <c r="C23" s="8" t="s">
        <v>74</v>
      </c>
      <c r="D23" s="1" t="s">
        <v>75</v>
      </c>
      <c r="E23" s="5">
        <v>30000</v>
      </c>
      <c r="F23" s="5">
        <f>E23</f>
        <v>30000</v>
      </c>
      <c r="G23" s="1" t="s">
        <v>1</v>
      </c>
    </row>
    <row r="24" spans="1:7" s="2" customFormat="1" ht="31.5" x14ac:dyDescent="0.25">
      <c r="A24" s="1">
        <v>22</v>
      </c>
      <c r="B24" s="1" t="s">
        <v>76</v>
      </c>
      <c r="C24" s="8" t="s">
        <v>77</v>
      </c>
      <c r="D24" s="1" t="s">
        <v>78</v>
      </c>
      <c r="E24" s="5">
        <v>1153258.75</v>
      </c>
      <c r="F24" s="5">
        <f t="shared" ref="F24:F34" si="1">E24/1.19</f>
        <v>969125</v>
      </c>
      <c r="G24" s="1" t="s">
        <v>56</v>
      </c>
    </row>
    <row r="25" spans="1:7" s="2" customFormat="1" ht="31.5" x14ac:dyDescent="0.25">
      <c r="A25" s="1">
        <v>23</v>
      </c>
      <c r="B25" s="1" t="s">
        <v>79</v>
      </c>
      <c r="C25" s="8" t="s">
        <v>81</v>
      </c>
      <c r="D25" s="1" t="s">
        <v>82</v>
      </c>
      <c r="E25" s="5">
        <v>1460278.75</v>
      </c>
      <c r="F25" s="5">
        <f t="shared" si="1"/>
        <v>1227125</v>
      </c>
      <c r="G25" s="1" t="s">
        <v>80</v>
      </c>
    </row>
    <row r="26" spans="1:7" s="2" customFormat="1" x14ac:dyDescent="0.25">
      <c r="A26" s="1">
        <v>24</v>
      </c>
      <c r="B26" s="1" t="s">
        <v>83</v>
      </c>
      <c r="C26" s="8" t="s">
        <v>84</v>
      </c>
      <c r="D26" s="1" t="s">
        <v>6</v>
      </c>
      <c r="E26" s="5">
        <v>84966</v>
      </c>
      <c r="F26" s="5">
        <f t="shared" si="1"/>
        <v>71400</v>
      </c>
      <c r="G26" s="1" t="s">
        <v>1</v>
      </c>
    </row>
    <row r="27" spans="1:7" s="2" customFormat="1" ht="31.5" x14ac:dyDescent="0.25">
      <c r="A27" s="1">
        <v>25</v>
      </c>
      <c r="B27" s="1" t="s">
        <v>85</v>
      </c>
      <c r="C27" s="8" t="s">
        <v>94</v>
      </c>
      <c r="D27" s="1" t="s">
        <v>86</v>
      </c>
      <c r="E27" s="5">
        <v>2138000.41</v>
      </c>
      <c r="F27" s="5">
        <f t="shared" si="1"/>
        <v>1796639.0000000002</v>
      </c>
      <c r="G27" s="1" t="s">
        <v>80</v>
      </c>
    </row>
    <row r="28" spans="1:7" s="2" customFormat="1" x14ac:dyDescent="0.25">
      <c r="A28" s="1">
        <v>26</v>
      </c>
      <c r="B28" s="1" t="s">
        <v>216</v>
      </c>
      <c r="C28" s="8" t="s">
        <v>215</v>
      </c>
      <c r="D28" s="1" t="s">
        <v>9</v>
      </c>
      <c r="E28" s="5">
        <v>64438.5</v>
      </c>
      <c r="F28" s="5">
        <f t="shared" si="1"/>
        <v>54150</v>
      </c>
      <c r="G28" s="1" t="s">
        <v>1</v>
      </c>
    </row>
    <row r="29" spans="1:7" s="2" customFormat="1" x14ac:dyDescent="0.25">
      <c r="A29" s="1">
        <v>27</v>
      </c>
      <c r="B29" s="1" t="s">
        <v>89</v>
      </c>
      <c r="C29" s="8" t="s">
        <v>90</v>
      </c>
      <c r="D29" s="1" t="s">
        <v>5</v>
      </c>
      <c r="E29" s="5">
        <v>42459.199999999997</v>
      </c>
      <c r="F29" s="5">
        <f t="shared" si="1"/>
        <v>35680</v>
      </c>
      <c r="G29" s="1" t="s">
        <v>1</v>
      </c>
    </row>
    <row r="30" spans="1:7" s="2" customFormat="1" ht="31.5" x14ac:dyDescent="0.25">
      <c r="A30" s="1">
        <v>28</v>
      </c>
      <c r="B30" s="1" t="s">
        <v>91</v>
      </c>
      <c r="C30" s="8" t="s">
        <v>92</v>
      </c>
      <c r="D30" s="1" t="s">
        <v>93</v>
      </c>
      <c r="E30" s="5">
        <v>71180.81</v>
      </c>
      <c r="F30" s="5">
        <f t="shared" si="1"/>
        <v>59815.806722689078</v>
      </c>
      <c r="G30" s="1" t="s">
        <v>1</v>
      </c>
    </row>
    <row r="31" spans="1:7" s="2" customFormat="1" x14ac:dyDescent="0.25">
      <c r="A31" s="1">
        <v>29</v>
      </c>
      <c r="B31" s="1" t="s">
        <v>95</v>
      </c>
      <c r="C31" s="8" t="s">
        <v>96</v>
      </c>
      <c r="D31" s="1" t="s">
        <v>97</v>
      </c>
      <c r="E31" s="5">
        <v>46315.23</v>
      </c>
      <c r="F31" s="5">
        <f t="shared" si="1"/>
        <v>38920.361344537821</v>
      </c>
      <c r="G31" s="1" t="s">
        <v>1</v>
      </c>
    </row>
    <row r="32" spans="1:7" s="2" customFormat="1" x14ac:dyDescent="0.25">
      <c r="A32" s="1">
        <v>30</v>
      </c>
      <c r="B32" s="1" t="s">
        <v>98</v>
      </c>
      <c r="C32" s="8" t="s">
        <v>99</v>
      </c>
      <c r="D32" s="1" t="s">
        <v>100</v>
      </c>
      <c r="E32" s="5">
        <v>28140</v>
      </c>
      <c r="F32" s="5">
        <f t="shared" si="1"/>
        <v>23647.058823529413</v>
      </c>
      <c r="G32" s="1" t="s">
        <v>1</v>
      </c>
    </row>
    <row r="33" spans="1:7" s="2" customFormat="1" ht="31.5" x14ac:dyDescent="0.25">
      <c r="A33" s="1">
        <v>31</v>
      </c>
      <c r="B33" s="1" t="s">
        <v>101</v>
      </c>
      <c r="C33" s="8" t="s">
        <v>102</v>
      </c>
      <c r="D33" s="1" t="s">
        <v>103</v>
      </c>
      <c r="E33" s="5">
        <v>115787</v>
      </c>
      <c r="F33" s="5">
        <f t="shared" si="1"/>
        <v>97300</v>
      </c>
      <c r="G33" s="1" t="s">
        <v>14</v>
      </c>
    </row>
    <row r="34" spans="1:7" s="2" customFormat="1" x14ac:dyDescent="0.25">
      <c r="A34" s="1">
        <v>32</v>
      </c>
      <c r="B34" s="1" t="s">
        <v>104</v>
      </c>
      <c r="C34" s="8" t="s">
        <v>105</v>
      </c>
      <c r="D34" s="1" t="s">
        <v>106</v>
      </c>
      <c r="E34" s="5">
        <v>130149.28</v>
      </c>
      <c r="F34" s="5">
        <f t="shared" si="1"/>
        <v>109369.14285714286</v>
      </c>
      <c r="G34" s="1" t="s">
        <v>1</v>
      </c>
    </row>
    <row r="35" spans="1:7" s="2" customFormat="1" x14ac:dyDescent="0.25">
      <c r="A35" s="1">
        <v>33</v>
      </c>
      <c r="B35" s="1" t="s">
        <v>107</v>
      </c>
      <c r="C35" s="8" t="s">
        <v>108</v>
      </c>
      <c r="D35" s="1" t="s">
        <v>109</v>
      </c>
      <c r="E35" s="5">
        <v>48000</v>
      </c>
      <c r="F35" s="5">
        <v>48000</v>
      </c>
      <c r="G35" s="1" t="s">
        <v>1</v>
      </c>
    </row>
    <row r="36" spans="1:7" s="2" customFormat="1" x14ac:dyDescent="0.25">
      <c r="A36" s="1">
        <v>34</v>
      </c>
      <c r="B36" s="1" t="s">
        <v>110</v>
      </c>
      <c r="C36" s="8" t="s">
        <v>111</v>
      </c>
      <c r="D36" s="1" t="s">
        <v>112</v>
      </c>
      <c r="E36" s="5">
        <v>112621.4</v>
      </c>
      <c r="F36" s="5">
        <f>E36/1.19</f>
        <v>94639.831932773115</v>
      </c>
      <c r="G36" s="1" t="s">
        <v>1</v>
      </c>
    </row>
    <row r="37" spans="1:7" s="2" customFormat="1" x14ac:dyDescent="0.25">
      <c r="A37" s="1">
        <v>35</v>
      </c>
      <c r="B37" s="1" t="s">
        <v>113</v>
      </c>
      <c r="C37" s="8" t="s">
        <v>114</v>
      </c>
      <c r="D37" s="1" t="s">
        <v>115</v>
      </c>
      <c r="E37" s="5">
        <v>33034</v>
      </c>
      <c r="F37" s="5">
        <f>E37/1.19</f>
        <v>27759.663865546219</v>
      </c>
      <c r="G37" s="1" t="s">
        <v>1</v>
      </c>
    </row>
    <row r="38" spans="1:7" s="2" customFormat="1" x14ac:dyDescent="0.25">
      <c r="A38" s="1">
        <v>36</v>
      </c>
      <c r="B38" s="1" t="s">
        <v>88</v>
      </c>
      <c r="C38" s="8" t="s">
        <v>87</v>
      </c>
      <c r="D38" s="1" t="s">
        <v>9</v>
      </c>
      <c r="E38" s="5">
        <v>64438.5</v>
      </c>
      <c r="F38" s="5">
        <f>E38/1.19</f>
        <v>54150</v>
      </c>
      <c r="G38" s="1" t="s">
        <v>1</v>
      </c>
    </row>
    <row r="39" spans="1:7" s="3" customFormat="1" ht="31.5" x14ac:dyDescent="0.25">
      <c r="A39" s="1">
        <v>37</v>
      </c>
      <c r="B39" s="1" t="s">
        <v>117</v>
      </c>
      <c r="C39" s="8" t="s">
        <v>118</v>
      </c>
      <c r="D39" s="1" t="s">
        <v>119</v>
      </c>
      <c r="E39" s="5">
        <v>29155</v>
      </c>
      <c r="F39" s="5">
        <f>E39/1.19</f>
        <v>24500</v>
      </c>
      <c r="G39" s="1" t="s">
        <v>120</v>
      </c>
    </row>
    <row r="40" spans="1:7" s="2" customFormat="1" ht="31.5" x14ac:dyDescent="0.25">
      <c r="A40" s="1">
        <v>38</v>
      </c>
      <c r="B40" s="1" t="s">
        <v>121</v>
      </c>
      <c r="C40" s="8" t="s">
        <v>122</v>
      </c>
      <c r="D40" s="1" t="s">
        <v>123</v>
      </c>
      <c r="E40" s="5">
        <v>2180109.75</v>
      </c>
      <c r="F40" s="5">
        <f>E40/1.19</f>
        <v>1832025</v>
      </c>
      <c r="G40" s="1" t="s">
        <v>124</v>
      </c>
    </row>
    <row r="41" spans="1:7" s="2" customFormat="1" x14ac:dyDescent="0.25">
      <c r="A41" s="1">
        <v>39</v>
      </c>
      <c r="B41" s="1" t="s">
        <v>125</v>
      </c>
      <c r="C41" s="8" t="s">
        <v>126</v>
      </c>
      <c r="D41" s="1" t="s">
        <v>30</v>
      </c>
      <c r="E41" s="5">
        <v>6660514.4900000002</v>
      </c>
      <c r="F41" s="5">
        <f>E41/1.19</f>
        <v>5597071</v>
      </c>
      <c r="G41" s="1" t="s">
        <v>124</v>
      </c>
    </row>
    <row r="42" spans="1:7" s="2" customFormat="1" x14ac:dyDescent="0.25">
      <c r="A42" s="1">
        <v>40</v>
      </c>
      <c r="B42" s="1" t="s">
        <v>127</v>
      </c>
      <c r="C42" s="8" t="s">
        <v>129</v>
      </c>
      <c r="D42" s="1" t="s">
        <v>130</v>
      </c>
      <c r="E42" s="5">
        <v>3739813.48</v>
      </c>
      <c r="F42" s="5">
        <f t="shared" ref="F42:F48" si="2">E42/1.19</f>
        <v>3142700.4033613447</v>
      </c>
      <c r="G42" s="1" t="s">
        <v>1</v>
      </c>
    </row>
    <row r="43" spans="1:7" s="2" customFormat="1" x14ac:dyDescent="0.25">
      <c r="A43" s="1">
        <v>41</v>
      </c>
      <c r="B43" s="1" t="s">
        <v>128</v>
      </c>
      <c r="C43" s="8" t="s">
        <v>131</v>
      </c>
      <c r="D43" s="1" t="s">
        <v>130</v>
      </c>
      <c r="E43" s="5">
        <v>1561683.34</v>
      </c>
      <c r="F43" s="5">
        <f t="shared" si="2"/>
        <v>1312338.9411764706</v>
      </c>
      <c r="G43" s="1" t="s">
        <v>1</v>
      </c>
    </row>
    <row r="44" spans="1:7" s="2" customFormat="1" x14ac:dyDescent="0.25">
      <c r="A44" s="1">
        <v>42</v>
      </c>
      <c r="B44" s="1" t="s">
        <v>132</v>
      </c>
      <c r="C44" s="8" t="s">
        <v>133</v>
      </c>
      <c r="D44" s="1" t="s">
        <v>134</v>
      </c>
      <c r="E44" s="5">
        <v>35938</v>
      </c>
      <c r="F44" s="5">
        <f t="shared" si="2"/>
        <v>30200</v>
      </c>
      <c r="G44" s="1" t="s">
        <v>1</v>
      </c>
    </row>
    <row r="45" spans="1:7" s="2" customFormat="1" x14ac:dyDescent="0.25">
      <c r="A45" s="1">
        <v>43</v>
      </c>
      <c r="B45" s="1" t="s">
        <v>135</v>
      </c>
      <c r="C45" s="8" t="s">
        <v>136</v>
      </c>
      <c r="D45" s="1" t="s">
        <v>137</v>
      </c>
      <c r="E45" s="5">
        <v>342482</v>
      </c>
      <c r="F45" s="5">
        <f t="shared" si="2"/>
        <v>287800</v>
      </c>
      <c r="G45" s="1" t="s">
        <v>1</v>
      </c>
    </row>
    <row r="46" spans="1:7" s="2" customFormat="1" x14ac:dyDescent="0.25">
      <c r="A46" s="1">
        <v>44</v>
      </c>
      <c r="B46" s="1" t="s">
        <v>138</v>
      </c>
      <c r="C46" s="8" t="s">
        <v>139</v>
      </c>
      <c r="D46" s="1" t="s">
        <v>140</v>
      </c>
      <c r="E46" s="5">
        <v>588812</v>
      </c>
      <c r="F46" s="5">
        <f t="shared" si="2"/>
        <v>494800</v>
      </c>
      <c r="G46" s="1" t="s">
        <v>14</v>
      </c>
    </row>
    <row r="47" spans="1:7" s="2" customFormat="1" ht="31.5" x14ac:dyDescent="0.25">
      <c r="A47" s="1">
        <v>45</v>
      </c>
      <c r="B47" s="1" t="s">
        <v>141</v>
      </c>
      <c r="C47" s="8" t="s">
        <v>142</v>
      </c>
      <c r="D47" s="1" t="s">
        <v>143</v>
      </c>
      <c r="E47" s="5">
        <v>2399040</v>
      </c>
      <c r="F47" s="5">
        <f t="shared" si="2"/>
        <v>2016000</v>
      </c>
      <c r="G47" s="1" t="s">
        <v>80</v>
      </c>
    </row>
    <row r="48" spans="1:7" s="2" customFormat="1" x14ac:dyDescent="0.25">
      <c r="A48" s="1">
        <v>46</v>
      </c>
      <c r="B48" s="1" t="s">
        <v>144</v>
      </c>
      <c r="C48" s="8" t="s">
        <v>145</v>
      </c>
      <c r="D48" s="1" t="s">
        <v>146</v>
      </c>
      <c r="E48" s="5">
        <v>98941.36</v>
      </c>
      <c r="F48" s="5">
        <f t="shared" si="2"/>
        <v>83144</v>
      </c>
      <c r="G48" s="1" t="s">
        <v>1</v>
      </c>
    </row>
    <row r="49" spans="1:7" s="2" customFormat="1" x14ac:dyDescent="0.25">
      <c r="A49" s="1">
        <v>47</v>
      </c>
      <c r="B49" s="1" t="s">
        <v>147</v>
      </c>
      <c r="C49" s="8" t="s">
        <v>151</v>
      </c>
      <c r="D49" s="1" t="s">
        <v>46</v>
      </c>
      <c r="E49" s="5">
        <v>222054</v>
      </c>
      <c r="F49" s="5">
        <f>E49/1.19</f>
        <v>186600</v>
      </c>
      <c r="G49" s="1" t="s">
        <v>284</v>
      </c>
    </row>
    <row r="50" spans="1:7" x14ac:dyDescent="0.25">
      <c r="A50" s="1">
        <v>48</v>
      </c>
      <c r="B50" s="1" t="s">
        <v>148</v>
      </c>
      <c r="C50" s="8" t="s">
        <v>152</v>
      </c>
      <c r="D50" s="1" t="s">
        <v>46</v>
      </c>
      <c r="E50" s="5">
        <v>275456.44</v>
      </c>
      <c r="F50" s="5">
        <f>E50/1.19</f>
        <v>231476</v>
      </c>
      <c r="G50" s="1" t="s">
        <v>284</v>
      </c>
    </row>
    <row r="51" spans="1:7" x14ac:dyDescent="0.25">
      <c r="A51" s="1">
        <v>49</v>
      </c>
      <c r="B51" s="1" t="s">
        <v>149</v>
      </c>
      <c r="C51" s="8" t="s">
        <v>153</v>
      </c>
      <c r="D51" s="1" t="s">
        <v>154</v>
      </c>
      <c r="E51" s="5">
        <v>285243</v>
      </c>
      <c r="F51" s="5">
        <f>E51/1.19</f>
        <v>239700</v>
      </c>
      <c r="G51" s="1" t="s">
        <v>284</v>
      </c>
    </row>
    <row r="52" spans="1:7" x14ac:dyDescent="0.25">
      <c r="A52" s="1">
        <v>50</v>
      </c>
      <c r="B52" s="1" t="s">
        <v>150</v>
      </c>
      <c r="C52" s="8" t="s">
        <v>155</v>
      </c>
      <c r="D52" s="1" t="s">
        <v>154</v>
      </c>
      <c r="E52" s="5">
        <v>210392</v>
      </c>
      <c r="F52" s="5">
        <f>E52/1.19</f>
        <v>176800</v>
      </c>
      <c r="G52" s="1" t="s">
        <v>284</v>
      </c>
    </row>
    <row r="53" spans="1:7" ht="31.5" x14ac:dyDescent="0.25">
      <c r="A53" s="1">
        <v>51</v>
      </c>
      <c r="B53" s="1" t="s">
        <v>156</v>
      </c>
      <c r="C53" s="8" t="s">
        <v>159</v>
      </c>
      <c r="D53" s="1" t="s">
        <v>160</v>
      </c>
      <c r="E53" s="5">
        <v>1332800</v>
      </c>
      <c r="F53" s="5">
        <f>E53/1.19</f>
        <v>1120000</v>
      </c>
      <c r="G53" s="1" t="s">
        <v>294</v>
      </c>
    </row>
    <row r="54" spans="1:7" s="6" customFormat="1" ht="31.5" x14ac:dyDescent="0.25">
      <c r="A54" s="1">
        <v>52</v>
      </c>
      <c r="B54" s="1" t="s">
        <v>157</v>
      </c>
      <c r="C54" s="8" t="s">
        <v>161</v>
      </c>
      <c r="D54" s="1" t="s">
        <v>160</v>
      </c>
      <c r="E54" s="5">
        <v>1725500</v>
      </c>
      <c r="F54" s="5">
        <f>E54/1.19</f>
        <v>1450000</v>
      </c>
      <c r="G54" s="1" t="s">
        <v>294</v>
      </c>
    </row>
    <row r="55" spans="1:7" s="7" customFormat="1" ht="31.5" x14ac:dyDescent="0.25">
      <c r="A55" s="1">
        <v>53</v>
      </c>
      <c r="B55" s="1" t="s">
        <v>158</v>
      </c>
      <c r="C55" s="8" t="s">
        <v>162</v>
      </c>
      <c r="D55" s="1" t="s">
        <v>163</v>
      </c>
      <c r="E55" s="5">
        <v>963900</v>
      </c>
      <c r="F55" s="5">
        <v>810000</v>
      </c>
      <c r="G55" s="1" t="s">
        <v>294</v>
      </c>
    </row>
    <row r="56" spans="1:7" s="7" customFormat="1" ht="31.5" x14ac:dyDescent="0.25">
      <c r="A56" s="1">
        <v>54</v>
      </c>
      <c r="B56" s="1" t="s">
        <v>164</v>
      </c>
      <c r="C56" s="8" t="s">
        <v>166</v>
      </c>
      <c r="D56" s="1" t="s">
        <v>165</v>
      </c>
      <c r="E56" s="5">
        <v>29012</v>
      </c>
      <c r="F56" s="5">
        <f>E56/1.19</f>
        <v>24379.831932773111</v>
      </c>
      <c r="G56" s="1" t="s">
        <v>285</v>
      </c>
    </row>
    <row r="57" spans="1:7" s="7" customFormat="1" ht="47.25" x14ac:dyDescent="0.25">
      <c r="A57" s="1">
        <v>55</v>
      </c>
      <c r="B57" s="1" t="s">
        <v>167</v>
      </c>
      <c r="C57" s="8" t="s">
        <v>168</v>
      </c>
      <c r="D57" s="1" t="s">
        <v>106</v>
      </c>
      <c r="E57" s="5">
        <v>420039.7</v>
      </c>
      <c r="F57" s="5">
        <f>E57/1.19</f>
        <v>352974.53781512607</v>
      </c>
      <c r="G57" s="1" t="s">
        <v>1</v>
      </c>
    </row>
    <row r="58" spans="1:7" s="7" customFormat="1" x14ac:dyDescent="0.25">
      <c r="A58" s="1">
        <v>56</v>
      </c>
      <c r="B58" s="1" t="s">
        <v>169</v>
      </c>
      <c r="C58" s="8" t="s">
        <v>170</v>
      </c>
      <c r="D58" s="1" t="s">
        <v>171</v>
      </c>
      <c r="E58" s="5">
        <v>62832</v>
      </c>
      <c r="F58" s="5">
        <f>E58/1.19</f>
        <v>52800</v>
      </c>
      <c r="G58" s="1" t="s">
        <v>1</v>
      </c>
    </row>
    <row r="59" spans="1:7" s="7" customFormat="1" ht="31.5" x14ac:dyDescent="0.25">
      <c r="A59" s="1">
        <v>57</v>
      </c>
      <c r="B59" s="1" t="s">
        <v>172</v>
      </c>
      <c r="C59" s="8" t="s">
        <v>177</v>
      </c>
      <c r="D59" s="1" t="s">
        <v>175</v>
      </c>
      <c r="E59" s="5">
        <v>193732</v>
      </c>
      <c r="F59" s="5">
        <f>E59*1.19</f>
        <v>230541.08</v>
      </c>
      <c r="G59" s="1" t="s">
        <v>176</v>
      </c>
    </row>
    <row r="60" spans="1:7" s="7" customFormat="1" ht="31.5" x14ac:dyDescent="0.25">
      <c r="A60" s="1">
        <v>58</v>
      </c>
      <c r="B60" s="1" t="s">
        <v>173</v>
      </c>
      <c r="C60" s="8" t="s">
        <v>178</v>
      </c>
      <c r="D60" s="1" t="s">
        <v>175</v>
      </c>
      <c r="E60" s="5">
        <v>387345</v>
      </c>
      <c r="F60" s="5">
        <f t="shared" ref="F60:F64" si="3">E60/1.19</f>
        <v>325500</v>
      </c>
      <c r="G60" s="1" t="s">
        <v>176</v>
      </c>
    </row>
    <row r="61" spans="1:7" ht="31.5" x14ac:dyDescent="0.25">
      <c r="A61" s="1">
        <v>59</v>
      </c>
      <c r="B61" s="1" t="s">
        <v>174</v>
      </c>
      <c r="C61" s="8" t="s">
        <v>179</v>
      </c>
      <c r="D61" s="1" t="s">
        <v>175</v>
      </c>
      <c r="E61" s="5">
        <v>714999.6</v>
      </c>
      <c r="F61" s="5">
        <f t="shared" si="3"/>
        <v>600840</v>
      </c>
      <c r="G61" s="1" t="s">
        <v>176</v>
      </c>
    </row>
    <row r="62" spans="1:7" x14ac:dyDescent="0.25">
      <c r="A62" s="1">
        <v>60</v>
      </c>
      <c r="B62" s="1" t="s">
        <v>180</v>
      </c>
      <c r="C62" s="8" t="s">
        <v>182</v>
      </c>
      <c r="D62" s="1" t="s">
        <v>181</v>
      </c>
      <c r="E62" s="5">
        <v>39089.120000000003</v>
      </c>
      <c r="F62" s="5">
        <f t="shared" si="3"/>
        <v>32848.000000000007</v>
      </c>
      <c r="G62" s="1" t="s">
        <v>183</v>
      </c>
    </row>
    <row r="63" spans="1:7" ht="31.5" x14ac:dyDescent="0.25">
      <c r="A63" s="1">
        <v>61</v>
      </c>
      <c r="B63" s="1" t="s">
        <v>184</v>
      </c>
      <c r="C63" s="8" t="s">
        <v>286</v>
      </c>
      <c r="D63" s="1" t="s">
        <v>186</v>
      </c>
      <c r="E63" s="5">
        <v>39089.120000000003</v>
      </c>
      <c r="F63" s="5">
        <f t="shared" si="3"/>
        <v>32848.000000000007</v>
      </c>
      <c r="G63" s="1" t="s">
        <v>1</v>
      </c>
    </row>
    <row r="64" spans="1:7" ht="31.5" x14ac:dyDescent="0.25">
      <c r="A64" s="1">
        <v>62</v>
      </c>
      <c r="B64" s="1" t="s">
        <v>185</v>
      </c>
      <c r="C64" s="8" t="s">
        <v>187</v>
      </c>
      <c r="D64" s="1" t="s">
        <v>186</v>
      </c>
      <c r="E64" s="5">
        <v>238000</v>
      </c>
      <c r="F64" s="5">
        <f t="shared" si="3"/>
        <v>200000</v>
      </c>
      <c r="G64" s="1" t="s">
        <v>1</v>
      </c>
    </row>
    <row r="65" spans="1:7" ht="47.25" x14ac:dyDescent="0.25">
      <c r="A65" s="1">
        <v>63</v>
      </c>
      <c r="B65" s="1" t="s">
        <v>188</v>
      </c>
      <c r="C65" s="8" t="s">
        <v>189</v>
      </c>
      <c r="D65" s="1" t="s">
        <v>190</v>
      </c>
      <c r="E65" s="5">
        <v>143275</v>
      </c>
      <c r="F65" s="5">
        <f>E65/1.19</f>
        <v>120399.15966386555</v>
      </c>
      <c r="G65" s="1" t="s">
        <v>56</v>
      </c>
    </row>
    <row r="66" spans="1:7" x14ac:dyDescent="0.25">
      <c r="A66" s="1">
        <v>64</v>
      </c>
      <c r="B66" s="1" t="s">
        <v>191</v>
      </c>
      <c r="C66" s="8" t="s">
        <v>192</v>
      </c>
      <c r="D66" s="1" t="s">
        <v>9</v>
      </c>
      <c r="E66" s="5">
        <v>1484230</v>
      </c>
      <c r="F66" s="5">
        <f>E66/1.19</f>
        <v>1247252.1008403362</v>
      </c>
      <c r="G66" s="1" t="s">
        <v>1</v>
      </c>
    </row>
    <row r="67" spans="1:7" x14ac:dyDescent="0.25">
      <c r="A67" s="1">
        <v>65</v>
      </c>
      <c r="B67" s="1" t="s">
        <v>193</v>
      </c>
      <c r="C67" s="8" t="s">
        <v>194</v>
      </c>
      <c r="D67" s="1" t="s">
        <v>195</v>
      </c>
      <c r="E67" s="5">
        <v>62615</v>
      </c>
      <c r="F67" s="5">
        <f>E67/1.19</f>
        <v>52617.647058823532</v>
      </c>
      <c r="G67" s="1" t="s">
        <v>1</v>
      </c>
    </row>
    <row r="68" spans="1:7" ht="63" x14ac:dyDescent="0.25">
      <c r="A68" s="1">
        <v>66</v>
      </c>
      <c r="B68" s="1" t="s">
        <v>196</v>
      </c>
      <c r="C68" s="8" t="s">
        <v>287</v>
      </c>
      <c r="D68" s="1" t="s">
        <v>199</v>
      </c>
      <c r="E68" s="5">
        <v>23492028</v>
      </c>
      <c r="F68" s="5">
        <f>E68/1.19</f>
        <v>19741200</v>
      </c>
      <c r="G68" s="1" t="s">
        <v>14</v>
      </c>
    </row>
    <row r="69" spans="1:7" ht="63" x14ac:dyDescent="0.25">
      <c r="A69" s="1">
        <v>67</v>
      </c>
      <c r="B69" s="1" t="s">
        <v>197</v>
      </c>
      <c r="C69" s="8" t="s">
        <v>200</v>
      </c>
      <c r="D69" s="1" t="s">
        <v>46</v>
      </c>
      <c r="E69" s="5">
        <v>27280.080000000002</v>
      </c>
      <c r="F69" s="5">
        <f>E69/1.19</f>
        <v>22924.436974789918</v>
      </c>
      <c r="G69" s="1" t="s">
        <v>120</v>
      </c>
    </row>
    <row r="70" spans="1:7" ht="63" x14ac:dyDescent="0.25">
      <c r="A70" s="1">
        <v>68</v>
      </c>
      <c r="B70" s="1" t="s">
        <v>198</v>
      </c>
      <c r="C70" s="8" t="s">
        <v>201</v>
      </c>
      <c r="D70" s="1" t="s">
        <v>46</v>
      </c>
      <c r="E70" s="5">
        <v>27280.080000000002</v>
      </c>
      <c r="F70" s="5">
        <f>E70/1.19</f>
        <v>22924.436974789918</v>
      </c>
      <c r="G70" s="1" t="s">
        <v>120</v>
      </c>
    </row>
    <row r="71" spans="1:7" ht="31.5" x14ac:dyDescent="0.25">
      <c r="A71" s="1">
        <v>69</v>
      </c>
      <c r="B71" s="1" t="s">
        <v>202</v>
      </c>
      <c r="C71" s="8" t="s">
        <v>288</v>
      </c>
      <c r="D71" s="1" t="s">
        <v>203</v>
      </c>
      <c r="E71" s="5">
        <v>335600</v>
      </c>
      <c r="F71" s="5">
        <v>335600</v>
      </c>
      <c r="G71" s="1" t="s">
        <v>292</v>
      </c>
    </row>
    <row r="72" spans="1:7" x14ac:dyDescent="0.25">
      <c r="A72" s="1">
        <v>70</v>
      </c>
      <c r="B72" s="1" t="s">
        <v>204</v>
      </c>
      <c r="C72" s="8" t="s">
        <v>206</v>
      </c>
      <c r="D72" s="1" t="s">
        <v>205</v>
      </c>
      <c r="E72" s="5">
        <v>212739.72</v>
      </c>
      <c r="F72" s="5">
        <f>E72/1.19</f>
        <v>178772.87394957984</v>
      </c>
      <c r="G72" s="1" t="s">
        <v>1</v>
      </c>
    </row>
    <row r="73" spans="1:7" x14ac:dyDescent="0.25">
      <c r="A73" s="1">
        <v>71</v>
      </c>
      <c r="B73" s="1" t="s">
        <v>207</v>
      </c>
      <c r="C73" s="8" t="s">
        <v>209</v>
      </c>
      <c r="D73" s="1" t="s">
        <v>119</v>
      </c>
      <c r="E73" s="5">
        <v>53550</v>
      </c>
      <c r="F73" s="5">
        <f>E73/1.19</f>
        <v>45000</v>
      </c>
      <c r="G73" s="1" t="s">
        <v>208</v>
      </c>
    </row>
    <row r="74" spans="1:7" ht="31.5" x14ac:dyDescent="0.25">
      <c r="A74" s="1">
        <v>72</v>
      </c>
      <c r="B74" s="1" t="s">
        <v>217</v>
      </c>
      <c r="C74" s="8" t="s">
        <v>218</v>
      </c>
      <c r="D74" s="1" t="s">
        <v>219</v>
      </c>
      <c r="E74" s="5">
        <v>30605253</v>
      </c>
      <c r="F74" s="5">
        <f>E74/1.19</f>
        <v>25718700</v>
      </c>
      <c r="G74" s="1" t="s">
        <v>40</v>
      </c>
    </row>
    <row r="75" spans="1:7" ht="68.25" customHeight="1" x14ac:dyDescent="0.25">
      <c r="A75" s="1">
        <v>73</v>
      </c>
      <c r="B75" s="1" t="s">
        <v>214</v>
      </c>
      <c r="C75" s="8" t="s">
        <v>289</v>
      </c>
      <c r="D75" s="1" t="s">
        <v>290</v>
      </c>
      <c r="E75" s="5">
        <f>F75*1.19</f>
        <v>214200</v>
      </c>
      <c r="F75" s="5">
        <v>180000</v>
      </c>
      <c r="G75" s="1" t="s">
        <v>208</v>
      </c>
    </row>
    <row r="76" spans="1:7" x14ac:dyDescent="0.25">
      <c r="A76" s="1">
        <v>74</v>
      </c>
      <c r="B76" s="1" t="s">
        <v>220</v>
      </c>
      <c r="C76" s="8" t="s">
        <v>221</v>
      </c>
      <c r="D76" s="1" t="s">
        <v>222</v>
      </c>
      <c r="E76" s="5">
        <v>120666</v>
      </c>
      <c r="F76" s="5">
        <f>E76/1.19</f>
        <v>101400</v>
      </c>
      <c r="G76" s="1" t="s">
        <v>1</v>
      </c>
    </row>
    <row r="77" spans="1:7" ht="75" customHeight="1" x14ac:dyDescent="0.25">
      <c r="A77" s="1">
        <v>75</v>
      </c>
      <c r="B77" s="1" t="s">
        <v>210</v>
      </c>
      <c r="C77" s="8" t="s">
        <v>211</v>
      </c>
      <c r="D77" s="1" t="s">
        <v>213</v>
      </c>
      <c r="E77" s="5">
        <v>916300</v>
      </c>
      <c r="F77" s="5">
        <f>E77*1.19</f>
        <v>1090397</v>
      </c>
      <c r="G77" s="1" t="s">
        <v>212</v>
      </c>
    </row>
    <row r="78" spans="1:7" ht="26.25" customHeight="1" x14ac:dyDescent="0.25">
      <c r="A78" s="1">
        <v>76</v>
      </c>
      <c r="B78" s="1" t="s">
        <v>223</v>
      </c>
      <c r="C78" s="8" t="s">
        <v>224</v>
      </c>
      <c r="D78" s="1" t="s">
        <v>225</v>
      </c>
      <c r="E78" s="5">
        <v>39691.300000000003</v>
      </c>
      <c r="F78" s="5">
        <f t="shared" ref="F78:F89" si="4">E78/1.19</f>
        <v>33354.033613445383</v>
      </c>
      <c r="G78" s="1" t="s">
        <v>226</v>
      </c>
    </row>
    <row r="79" spans="1:7" ht="33" customHeight="1" x14ac:dyDescent="0.25">
      <c r="A79" s="1">
        <v>77</v>
      </c>
      <c r="B79" s="1" t="s">
        <v>227</v>
      </c>
      <c r="C79" s="8" t="s">
        <v>228</v>
      </c>
      <c r="D79" s="1" t="s">
        <v>64</v>
      </c>
      <c r="E79" s="5">
        <v>813960</v>
      </c>
      <c r="F79" s="5">
        <f t="shared" si="4"/>
        <v>684000</v>
      </c>
      <c r="G79" s="1" t="s">
        <v>40</v>
      </c>
    </row>
    <row r="80" spans="1:7" ht="41.25" customHeight="1" x14ac:dyDescent="0.25">
      <c r="A80" s="1">
        <v>78</v>
      </c>
      <c r="B80" s="1" t="s">
        <v>229</v>
      </c>
      <c r="C80" s="8" t="s">
        <v>230</v>
      </c>
      <c r="D80" s="1" t="s">
        <v>231</v>
      </c>
      <c r="E80" s="5">
        <v>331645.27</v>
      </c>
      <c r="F80" s="5">
        <f t="shared" si="4"/>
        <v>278693.50420168071</v>
      </c>
      <c r="G80" s="1" t="s">
        <v>292</v>
      </c>
    </row>
    <row r="81" spans="1:7" ht="30" customHeight="1" x14ac:dyDescent="0.25">
      <c r="A81" s="1">
        <v>79</v>
      </c>
      <c r="B81" s="1" t="s">
        <v>232</v>
      </c>
      <c r="C81" s="8" t="s">
        <v>233</v>
      </c>
      <c r="D81" s="1" t="s">
        <v>234</v>
      </c>
      <c r="E81" s="5">
        <v>141000</v>
      </c>
      <c r="F81" s="5">
        <f t="shared" si="4"/>
        <v>118487.3949579832</v>
      </c>
      <c r="G81" s="1" t="s">
        <v>208</v>
      </c>
    </row>
    <row r="82" spans="1:7" ht="33" customHeight="1" x14ac:dyDescent="0.25">
      <c r="A82" s="1">
        <v>80</v>
      </c>
      <c r="B82" s="1" t="s">
        <v>235</v>
      </c>
      <c r="C82" s="8" t="s">
        <v>236</v>
      </c>
      <c r="D82" s="1" t="s">
        <v>116</v>
      </c>
      <c r="E82" s="5">
        <v>26507.25</v>
      </c>
      <c r="F82" s="5">
        <f t="shared" si="4"/>
        <v>22275</v>
      </c>
      <c r="G82" s="1" t="s">
        <v>237</v>
      </c>
    </row>
    <row r="83" spans="1:7" ht="30.75" customHeight="1" x14ac:dyDescent="0.25">
      <c r="A83" s="1">
        <v>81</v>
      </c>
      <c r="B83" s="1" t="s">
        <v>238</v>
      </c>
      <c r="C83" s="8" t="s">
        <v>239</v>
      </c>
      <c r="D83" s="1" t="s">
        <v>46</v>
      </c>
      <c r="E83" s="5">
        <v>98391</v>
      </c>
      <c r="F83" s="5">
        <f t="shared" si="4"/>
        <v>82681.512605042022</v>
      </c>
      <c r="G83" s="1" t="s">
        <v>240</v>
      </c>
    </row>
    <row r="84" spans="1:7" ht="47.25" x14ac:dyDescent="0.25">
      <c r="A84" s="1">
        <v>82</v>
      </c>
      <c r="B84" s="1" t="s">
        <v>241</v>
      </c>
      <c r="C84" s="8" t="s">
        <v>242</v>
      </c>
      <c r="D84" s="1" t="s">
        <v>30</v>
      </c>
      <c r="E84" s="5">
        <v>256486650</v>
      </c>
      <c r="F84" s="5">
        <f t="shared" si="4"/>
        <v>215535000</v>
      </c>
      <c r="G84" s="1" t="s">
        <v>80</v>
      </c>
    </row>
    <row r="85" spans="1:7" ht="31.5" x14ac:dyDescent="0.25">
      <c r="A85" s="1">
        <v>83</v>
      </c>
      <c r="B85" s="1" t="s">
        <v>243</v>
      </c>
      <c r="C85" s="8" t="s">
        <v>244</v>
      </c>
      <c r="D85" s="1" t="s">
        <v>245</v>
      </c>
      <c r="E85" s="5">
        <v>28284.01</v>
      </c>
      <c r="F85" s="5">
        <f t="shared" si="4"/>
        <v>23768.0756302521</v>
      </c>
      <c r="G85" s="1" t="s">
        <v>1</v>
      </c>
    </row>
    <row r="86" spans="1:7" ht="23.25" customHeight="1" x14ac:dyDescent="0.25">
      <c r="A86" s="1">
        <v>84</v>
      </c>
      <c r="B86" s="1" t="s">
        <v>246</v>
      </c>
      <c r="C86" s="8" t="s">
        <v>247</v>
      </c>
      <c r="D86" s="1" t="s">
        <v>248</v>
      </c>
      <c r="E86" s="5">
        <v>107019.08</v>
      </c>
      <c r="F86" s="5">
        <f t="shared" si="4"/>
        <v>89932</v>
      </c>
      <c r="G86" s="1" t="s">
        <v>1</v>
      </c>
    </row>
    <row r="87" spans="1:7" ht="30.75" customHeight="1" x14ac:dyDescent="0.25">
      <c r="A87" s="1">
        <v>85</v>
      </c>
      <c r="B87" s="1" t="s">
        <v>249</v>
      </c>
      <c r="C87" s="8" t="s">
        <v>250</v>
      </c>
      <c r="D87" s="1" t="s">
        <v>251</v>
      </c>
      <c r="E87" s="5">
        <v>30184.66</v>
      </c>
      <c r="F87" s="5">
        <f t="shared" si="4"/>
        <v>25365.26050420168</v>
      </c>
      <c r="G87" s="1" t="s">
        <v>120</v>
      </c>
    </row>
    <row r="88" spans="1:7" ht="30" customHeight="1" x14ac:dyDescent="0.25">
      <c r="A88" s="1">
        <v>86</v>
      </c>
      <c r="B88" s="1" t="s">
        <v>252</v>
      </c>
      <c r="C88" s="8" t="s">
        <v>253</v>
      </c>
      <c r="D88" s="1" t="s">
        <v>165</v>
      </c>
      <c r="E88" s="5">
        <v>29925.58</v>
      </c>
      <c r="F88" s="5">
        <f t="shared" si="4"/>
        <v>25147.546218487398</v>
      </c>
      <c r="G88" s="1" t="s">
        <v>183</v>
      </c>
    </row>
    <row r="89" spans="1:7" ht="22.5" customHeight="1" x14ac:dyDescent="0.25">
      <c r="A89" s="1">
        <v>87</v>
      </c>
      <c r="B89" s="1" t="s">
        <v>254</v>
      </c>
      <c r="C89" s="8" t="s">
        <v>255</v>
      </c>
      <c r="D89" s="1" t="s">
        <v>154</v>
      </c>
      <c r="E89" s="5">
        <v>134042.98000000001</v>
      </c>
      <c r="F89" s="5">
        <f t="shared" si="4"/>
        <v>112641.15966386556</v>
      </c>
      <c r="G89" s="1" t="s">
        <v>120</v>
      </c>
    </row>
    <row r="90" spans="1:7" ht="22.5" customHeight="1" x14ac:dyDescent="0.25">
      <c r="A90" s="1">
        <v>88</v>
      </c>
      <c r="B90" s="1" t="s">
        <v>256</v>
      </c>
      <c r="C90" s="8" t="s">
        <v>257</v>
      </c>
      <c r="D90" s="1" t="s">
        <v>251</v>
      </c>
      <c r="E90" s="5">
        <v>46231.86</v>
      </c>
      <c r="F90" s="5">
        <f>E90/1.19</f>
        <v>38850.302521008409</v>
      </c>
      <c r="G90" s="1" t="s">
        <v>120</v>
      </c>
    </row>
    <row r="91" spans="1:7" ht="25.5" customHeight="1" x14ac:dyDescent="0.25">
      <c r="A91" s="1">
        <v>89</v>
      </c>
      <c r="B91" s="1" t="s">
        <v>258</v>
      </c>
      <c r="C91" s="8" t="s">
        <v>259</v>
      </c>
      <c r="D91" s="1" t="s">
        <v>260</v>
      </c>
      <c r="E91" s="5">
        <v>167790</v>
      </c>
      <c r="F91" s="5">
        <f>E91/1.19</f>
        <v>141000</v>
      </c>
      <c r="G91" s="1" t="s">
        <v>14</v>
      </c>
    </row>
    <row r="92" spans="1:7" ht="28.5" customHeight="1" x14ac:dyDescent="0.25">
      <c r="A92" s="1">
        <v>90</v>
      </c>
      <c r="B92" s="1" t="s">
        <v>261</v>
      </c>
      <c r="C92" s="8" t="s">
        <v>262</v>
      </c>
      <c r="D92" s="1" t="s">
        <v>46</v>
      </c>
      <c r="E92" s="5">
        <v>127472.8</v>
      </c>
      <c r="F92" s="5">
        <f>E92/1.19</f>
        <v>107120</v>
      </c>
      <c r="G92" s="1" t="s">
        <v>226</v>
      </c>
    </row>
    <row r="93" spans="1:7" ht="18" customHeight="1" x14ac:dyDescent="0.25">
      <c r="A93" s="1">
        <v>91</v>
      </c>
      <c r="B93" s="1" t="s">
        <v>263</v>
      </c>
      <c r="C93" s="8" t="s">
        <v>264</v>
      </c>
      <c r="D93" s="1" t="s">
        <v>46</v>
      </c>
      <c r="E93" s="5">
        <f>F93*1.19</f>
        <v>78825.599999999991</v>
      </c>
      <c r="F93" s="5">
        <v>66240</v>
      </c>
      <c r="G93" s="1" t="s">
        <v>208</v>
      </c>
    </row>
    <row r="94" spans="1:7" ht="28.5" customHeight="1" x14ac:dyDescent="0.25">
      <c r="A94" s="1">
        <v>92</v>
      </c>
      <c r="B94" s="1" t="s">
        <v>266</v>
      </c>
      <c r="C94" s="8" t="s">
        <v>265</v>
      </c>
      <c r="D94" s="1" t="s">
        <v>46</v>
      </c>
      <c r="E94" s="5">
        <v>74973.600000000006</v>
      </c>
      <c r="F94" s="5">
        <f>E94/1.19</f>
        <v>63003.025210084044</v>
      </c>
      <c r="G94" s="1" t="s">
        <v>183</v>
      </c>
    </row>
    <row r="95" spans="1:7" ht="22.5" customHeight="1" x14ac:dyDescent="0.25">
      <c r="A95" s="1">
        <v>93</v>
      </c>
      <c r="B95" s="1" t="s">
        <v>267</v>
      </c>
      <c r="C95" s="8" t="s">
        <v>268</v>
      </c>
      <c r="D95" s="1" t="s">
        <v>269</v>
      </c>
      <c r="E95" s="5">
        <v>66640</v>
      </c>
      <c r="F95" s="5">
        <f>E95/1.19</f>
        <v>56000</v>
      </c>
      <c r="G95" s="1" t="s">
        <v>293</v>
      </c>
    </row>
    <row r="96" spans="1:7" ht="22.5" customHeight="1" x14ac:dyDescent="0.25">
      <c r="A96" s="1">
        <v>94</v>
      </c>
      <c r="B96" s="1" t="s">
        <v>270</v>
      </c>
      <c r="C96" s="8" t="s">
        <v>271</v>
      </c>
      <c r="D96" s="1" t="s">
        <v>137</v>
      </c>
      <c r="E96" s="5">
        <f>F96*1.19</f>
        <v>717570</v>
      </c>
      <c r="F96" s="5">
        <v>603000</v>
      </c>
      <c r="G96" s="1" t="s">
        <v>1</v>
      </c>
    </row>
    <row r="97" spans="1:7" ht="26.25" customHeight="1" x14ac:dyDescent="0.25">
      <c r="A97" s="1">
        <v>95</v>
      </c>
      <c r="B97" s="1" t="s">
        <v>272</v>
      </c>
      <c r="C97" s="8" t="s">
        <v>273</v>
      </c>
      <c r="D97" s="1" t="s">
        <v>274</v>
      </c>
      <c r="E97" s="5">
        <f>F97*1.19</f>
        <v>30292.199700000001</v>
      </c>
      <c r="F97" s="5">
        <v>25455.63</v>
      </c>
      <c r="G97" s="1" t="s">
        <v>183</v>
      </c>
    </row>
    <row r="98" spans="1:7" ht="25.5" customHeight="1" x14ac:dyDescent="0.25">
      <c r="A98" s="1">
        <v>96</v>
      </c>
      <c r="B98" s="1" t="s">
        <v>275</v>
      </c>
      <c r="C98" s="8" t="s">
        <v>276</v>
      </c>
      <c r="D98" s="1" t="s">
        <v>277</v>
      </c>
      <c r="E98" s="5">
        <v>36592.5</v>
      </c>
      <c r="F98" s="5">
        <f>E98/1.19</f>
        <v>30750</v>
      </c>
      <c r="G98" s="1" t="s">
        <v>291</v>
      </c>
    </row>
    <row r="99" spans="1:7" ht="21" customHeight="1" x14ac:dyDescent="0.25">
      <c r="A99" s="1">
        <v>97</v>
      </c>
      <c r="B99" s="1" t="s">
        <v>278</v>
      </c>
      <c r="C99" s="8" t="s">
        <v>279</v>
      </c>
      <c r="D99" s="1" t="s">
        <v>260</v>
      </c>
      <c r="E99" s="5">
        <v>205870</v>
      </c>
      <c r="F99" s="5">
        <f>E99/1.19</f>
        <v>173000</v>
      </c>
      <c r="G99" s="1" t="s">
        <v>14</v>
      </c>
    </row>
    <row r="100" spans="1:7" ht="21" customHeight="1" x14ac:dyDescent="0.25">
      <c r="A100" s="1">
        <v>98</v>
      </c>
      <c r="B100" s="1" t="s">
        <v>280</v>
      </c>
      <c r="C100" s="8" t="s">
        <v>281</v>
      </c>
      <c r="D100" s="1" t="s">
        <v>282</v>
      </c>
      <c r="E100" s="5">
        <v>24507.46</v>
      </c>
      <c r="F100" s="5">
        <f>E100/1.19</f>
        <v>20594.504201680673</v>
      </c>
      <c r="G100" s="1" t="s">
        <v>1</v>
      </c>
    </row>
    <row r="101" spans="1:7" x14ac:dyDescent="0.25">
      <c r="A101" s="1">
        <v>99</v>
      </c>
      <c r="B101" s="13" t="s">
        <v>296</v>
      </c>
      <c r="C101" s="1" t="s">
        <v>297</v>
      </c>
      <c r="D101" s="1" t="s">
        <v>298</v>
      </c>
      <c r="E101" s="5">
        <v>35086.449999999997</v>
      </c>
      <c r="F101" s="5">
        <f>E101/1.19</f>
        <v>29484.411764705881</v>
      </c>
      <c r="G101" s="1" t="s">
        <v>291</v>
      </c>
    </row>
    <row r="102" spans="1:7" x14ac:dyDescent="0.25">
      <c r="A102" s="1">
        <v>100</v>
      </c>
      <c r="B102" s="13" t="s">
        <v>299</v>
      </c>
      <c r="C102" s="1" t="s">
        <v>300</v>
      </c>
      <c r="D102" s="1" t="s">
        <v>301</v>
      </c>
      <c r="E102" s="5">
        <v>106779.45</v>
      </c>
      <c r="F102" s="5">
        <f>E102/1.19</f>
        <v>89730.630252100847</v>
      </c>
      <c r="G102" s="1" t="s">
        <v>291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Miroiu - Lamba</dc:creator>
  <cp:lastModifiedBy>Victor Giuca</cp:lastModifiedBy>
  <dcterms:created xsi:type="dcterms:W3CDTF">2023-02-07T15:00:46Z</dcterms:created>
  <dcterms:modified xsi:type="dcterms:W3CDTF">2024-02-27T12:03:37Z</dcterms:modified>
</cp:coreProperties>
</file>