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.Cojoaca\Desktop\"/>
    </mc:Choice>
  </mc:AlternateContent>
  <xr:revisionPtr revIDLastSave="0" documentId="8_{E8748B63-444D-4BAC-BDD3-85650A7520D4}" xr6:coauthVersionLast="47" xr6:coauthVersionMax="47" xr10:uidLastSave="{00000000-0000-0000-0000-000000000000}"/>
  <bookViews>
    <workbookView xWindow="-120" yWindow="-120" windowWidth="29040" windowHeight="15840" xr2:uid="{73DA13CF-049D-4522-BFA3-5B1F68A811A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" i="1"/>
  <c r="H3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Caciuriac</author>
  </authors>
  <commentList>
    <comment ref="G4" authorId="0" shapeId="0" xr:uid="{3C0EF332-7C67-48F9-A08B-7443BB439552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Nu e platitor de TVA</t>
        </r>
      </text>
    </comment>
    <comment ref="G7" authorId="0" shapeId="0" xr:uid="{447FF8A7-104A-4AA6-BF7B-42726F1FADAB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Nu e platitor de TVA</t>
        </r>
      </text>
    </comment>
    <comment ref="E9" authorId="0" shapeId="0" xr:uid="{EB4744FF-8B12-4AB0-AB1B-1C9A3AE2E593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6 la acord cadru nr. 38/12.04.2018 si AA1 / 09.08.2018</t>
        </r>
      </text>
    </comment>
    <comment ref="E10" authorId="0" shapeId="0" xr:uid="{4515F393-DD0F-4D1D-ABAF-B72715E52E8F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5 la acord cadru nr. 09/11.05.2017</t>
        </r>
      </text>
    </comment>
    <comment ref="E11" authorId="0" shapeId="0" xr:uid="{5945BB48-4A2A-4A6D-8E8B-39B6D710EC56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6 la acord cadru nr. 09/11.05.2017</t>
        </r>
      </text>
    </comment>
    <comment ref="E12" authorId="0" shapeId="0" xr:uid="{806EF0BE-02C2-4F77-AE4B-AA98494305CD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7 la acord cadru nr. 09/11.05.2017</t>
        </r>
      </text>
    </comment>
    <comment ref="E15" authorId="0" shapeId="0" xr:uid="{F8108001-0636-4A30-87A7-55753A83ABDD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7 la acord cadru nr. 09/11.05.2017</t>
        </r>
      </text>
    </comment>
    <comment ref="E16" authorId="0" shapeId="0" xr:uid="{52E4C454-DFD9-46AC-B636-8759B0D2B4F2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7 la acord cadru nr. 09/11.05.2017</t>
        </r>
      </text>
    </comment>
    <comment ref="E17" authorId="0" shapeId="0" xr:uid="{AFD35055-568C-4498-9968-BDDE3EC80268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8 la acord cadru nr. 09/11.05.2017</t>
        </r>
      </text>
    </comment>
    <comment ref="E20" authorId="0" shapeId="0" xr:uid="{2A20F40D-D927-4DCC-883E-A75A687A3249}">
      <text>
        <r>
          <rPr>
            <b/>
            <sz val="9"/>
            <color indexed="81"/>
            <rFont val="Tahoma"/>
            <family val="2"/>
          </rPr>
          <t>Alexandra Caciuriac:</t>
        </r>
        <r>
          <rPr>
            <sz val="9"/>
            <color indexed="81"/>
            <rFont val="Tahoma"/>
            <family val="2"/>
          </rPr>
          <t xml:space="preserve">
CONTRACT subs. Nr. 8 la acord cadru nr. 09/11.05.2017</t>
        </r>
      </text>
    </comment>
  </commentList>
</comments>
</file>

<file path=xl/sharedStrings.xml><?xml version="1.0" encoding="utf-8"?>
<sst xmlns="http://schemas.openxmlformats.org/spreadsheetml/2006/main" count="136" uniqueCount="79">
  <si>
    <t>Nr. Crt.</t>
  </si>
  <si>
    <t>Nr. registru scriptic</t>
  </si>
  <si>
    <t>Data registru scriptic</t>
  </si>
  <si>
    <t>Operator economic</t>
  </si>
  <si>
    <t>Tip achizitie / angajament</t>
  </si>
  <si>
    <t>Obiectul achizitiei</t>
  </si>
  <si>
    <t>Valoare cu TVA (lei)</t>
  </si>
  <si>
    <t>Tip procedura</t>
  </si>
  <si>
    <t>Sursa de finantare</t>
  </si>
  <si>
    <t>Achizitie directa</t>
  </si>
  <si>
    <t>Bugetul de stat</t>
  </si>
  <si>
    <t>Furnizare combustibil auto</t>
  </si>
  <si>
    <t>14.01.2021</t>
  </si>
  <si>
    <t>S.C. B2B DIGITAL S.R.L.</t>
  </si>
  <si>
    <t>Camere de supraveghere cu sensor termic pentru măsurarea temperaturii umane</t>
  </si>
  <si>
    <t>Valoare cu TVA Euro (1 euro = 4,9475 lei la data de 07.09.2021)</t>
  </si>
  <si>
    <t>Contract</t>
  </si>
  <si>
    <t>21.01,2021</t>
  </si>
  <si>
    <t>PROSOFT ++ SRL</t>
  </si>
  <si>
    <t>servicii asistenta tehnica sistem informatic integrat</t>
  </si>
  <si>
    <t>servicii nebulizare</t>
  </si>
  <si>
    <t>01.02.2021</t>
  </si>
  <si>
    <t>SC Aniversarii IMOB Consult SRL</t>
  </si>
  <si>
    <t>Procedura simplificata</t>
  </si>
  <si>
    <t>26.02.2021</t>
  </si>
  <si>
    <t>INGENTO CONSULTING SRL</t>
  </si>
  <si>
    <t>servicii copy print/scan/fax</t>
  </si>
  <si>
    <t>Licente SUNAL-arcbis</t>
  </si>
  <si>
    <t>05.03.2021</t>
  </si>
  <si>
    <t>ESTRI ROMANIA</t>
  </si>
  <si>
    <t>11.03.2021</t>
  </si>
  <si>
    <t>SC Compania de Transporturi Busu SRL</t>
  </si>
  <si>
    <t>Servicii de spalatorie pentru autovehicolele din parcul auto MMAP</t>
  </si>
  <si>
    <t>16.03.2021</t>
  </si>
  <si>
    <t>PFA Dobra Marian</t>
  </si>
  <si>
    <t>Serrvicii de consultanta in gestionarea si protectia informatiilor clasificate</t>
  </si>
  <si>
    <t>26.03.2021</t>
  </si>
  <si>
    <t>SC Toader&amp;Asociatii</t>
  </si>
  <si>
    <t xml:space="preserve">Servicii juridice </t>
  </si>
  <si>
    <t>Procedura proprie</t>
  </si>
  <si>
    <t>12.04.2021</t>
  </si>
  <si>
    <t>SC OMV Petrom Marketing SRL</t>
  </si>
  <si>
    <t>Contract subsecvent</t>
  </si>
  <si>
    <t>Achizitie ONAC</t>
  </si>
  <si>
    <t>SC RCS&amp;RDS SA</t>
  </si>
  <si>
    <t>Servicii de telefonie fixa</t>
  </si>
  <si>
    <t>27.04.2021</t>
  </si>
  <si>
    <t>SC AVITECH SRL</t>
  </si>
  <si>
    <t>Servicii de mentenanta trimestriala sistem PSI</t>
  </si>
  <si>
    <t>29.04.2021</t>
  </si>
  <si>
    <t>SC Salubrizare Fapte 5 SA</t>
  </si>
  <si>
    <t>Servicii de colectare transport si depozitare deseuri</t>
  </si>
  <si>
    <t>07.05.2021</t>
  </si>
  <si>
    <t>SC Centrocop srl</t>
  </si>
  <si>
    <t xml:space="preserve">Servicii inchiriere </t>
  </si>
  <si>
    <t>17.05.2021</t>
  </si>
  <si>
    <t xml:space="preserve">Furnizare licente pentru abgradarea sistem antiefractie </t>
  </si>
  <si>
    <t>19.05.2021</t>
  </si>
  <si>
    <t>SC MSG Factory SRL</t>
  </si>
  <si>
    <t>Servicii monitorizare presa</t>
  </si>
  <si>
    <t>24.05.2021</t>
  </si>
  <si>
    <t>ASRO-asociatia de Standardizare din Romania</t>
  </si>
  <si>
    <t>Servicii de adoptare standarde</t>
  </si>
  <si>
    <t>26.05.2021</t>
  </si>
  <si>
    <t>SC TINMAR Energy SA</t>
  </si>
  <si>
    <t>Furnizare furnizare electrica</t>
  </si>
  <si>
    <t>Negociere fara publicare</t>
  </si>
  <si>
    <t>31.05.2021</t>
  </si>
  <si>
    <t>INCDS Marin Dracea</t>
  </si>
  <si>
    <t>Inventar forestier National</t>
  </si>
  <si>
    <t>10.08.2021</t>
  </si>
  <si>
    <t>11.08.2021</t>
  </si>
  <si>
    <t>SC SOHO Edilitar Construct SRL</t>
  </si>
  <si>
    <t xml:space="preserve">Contract </t>
  </si>
  <si>
    <t>Lucrari de modernizare tamplarie</t>
  </si>
  <si>
    <t>12.08.2021</t>
  </si>
  <si>
    <t>Acord Cadru</t>
  </si>
  <si>
    <t>SC BOOK BED&amp;BREKFAST, SC Travel Time D&amp;R, SC Weco TMC, Tarom</t>
  </si>
  <si>
    <t>Servicii transport aerian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</si>
</sst>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8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3" fontId="0" fillId="0" borderId="0" xfId="1" applyFont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1" xfId="0" applyBorder="1"/>
    <xf numFmtId="43" fontId="7" fillId="0" borderId="1" xfId="1" applyFont="1" applyFill="1" applyBorder="1" applyAlignment="1">
      <alignment vertical="center" wrapText="1"/>
    </xf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D705-CE02-4A85-ADC4-7B4483FD0462}">
  <sheetPr>
    <pageSetUpPr fitToPage="1"/>
  </sheetPr>
  <dimension ref="A1:L22"/>
  <sheetViews>
    <sheetView tabSelected="1" workbookViewId="0">
      <selection sqref="A1:J22"/>
    </sheetView>
  </sheetViews>
  <sheetFormatPr defaultRowHeight="15" x14ac:dyDescent="0.25"/>
  <cols>
    <col min="1" max="1" width="7.140625" customWidth="1"/>
    <col min="2" max="2" width="11.5703125" customWidth="1"/>
    <col min="3" max="3" width="14.85546875" customWidth="1"/>
    <col min="4" max="4" width="25.5703125" customWidth="1"/>
    <col min="5" max="5" width="23.28515625" customWidth="1"/>
    <col min="6" max="6" width="25.5703125" customWidth="1"/>
    <col min="7" max="7" width="23.5703125" style="12" customWidth="1"/>
    <col min="8" max="8" width="33.5703125" customWidth="1"/>
    <col min="9" max="9" width="24.140625" customWidth="1"/>
    <col min="10" max="10" width="33.85546875" customWidth="1"/>
    <col min="12" max="12" width="10.5703125" bestFit="1" customWidth="1"/>
  </cols>
  <sheetData>
    <row r="1" spans="1:12" ht="47.2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5" t="s">
        <v>15</v>
      </c>
      <c r="I1" s="6" t="s">
        <v>7</v>
      </c>
      <c r="J1" s="3" t="s">
        <v>8</v>
      </c>
    </row>
    <row r="2" spans="1:12" ht="30" x14ac:dyDescent="0.25">
      <c r="A2" s="1">
        <v>1</v>
      </c>
      <c r="B2" s="1">
        <v>9</v>
      </c>
      <c r="C2" s="7" t="s">
        <v>17</v>
      </c>
      <c r="D2" s="1" t="s">
        <v>18</v>
      </c>
      <c r="E2" s="1" t="s">
        <v>16</v>
      </c>
      <c r="F2" s="14" t="s">
        <v>19</v>
      </c>
      <c r="G2" s="18">
        <v>119952</v>
      </c>
      <c r="H2" s="9">
        <f t="shared" ref="H2:H21" si="0">+G2/4.9475</f>
        <v>24244.972208185955</v>
      </c>
      <c r="I2" s="10" t="s">
        <v>9</v>
      </c>
      <c r="J2" s="1" t="s">
        <v>10</v>
      </c>
    </row>
    <row r="3" spans="1:12" ht="60" x14ac:dyDescent="0.25">
      <c r="A3" s="1">
        <v>2</v>
      </c>
      <c r="B3" s="1">
        <v>3</v>
      </c>
      <c r="C3" s="15" t="s">
        <v>12</v>
      </c>
      <c r="D3" s="13" t="s">
        <v>13</v>
      </c>
      <c r="E3" s="1" t="s">
        <v>16</v>
      </c>
      <c r="F3" s="14" t="s">
        <v>14</v>
      </c>
      <c r="G3" s="9">
        <v>97118.28</v>
      </c>
      <c r="H3" s="9">
        <f t="shared" si="0"/>
        <v>19629.768569984841</v>
      </c>
      <c r="I3" s="10" t="s">
        <v>9</v>
      </c>
      <c r="J3" s="1" t="s">
        <v>10</v>
      </c>
    </row>
    <row r="4" spans="1:12" ht="30" x14ac:dyDescent="0.25">
      <c r="A4" s="1">
        <v>3</v>
      </c>
      <c r="B4">
        <v>15</v>
      </c>
      <c r="C4" s="17" t="s">
        <v>21</v>
      </c>
      <c r="D4" s="13" t="s">
        <v>22</v>
      </c>
      <c r="E4" s="1" t="s">
        <v>16</v>
      </c>
      <c r="F4" s="13" t="s">
        <v>20</v>
      </c>
      <c r="G4" s="9">
        <v>204204</v>
      </c>
      <c r="H4" s="9">
        <f t="shared" si="0"/>
        <v>41274.178878221326</v>
      </c>
      <c r="I4" s="11" t="s">
        <v>23</v>
      </c>
      <c r="J4" s="1" t="s">
        <v>10</v>
      </c>
      <c r="L4" s="12">
        <f>5000*4.9475</f>
        <v>24737.5</v>
      </c>
    </row>
    <row r="5" spans="1:12" x14ac:dyDescent="0.25">
      <c r="A5" s="1">
        <v>4</v>
      </c>
      <c r="B5" s="1">
        <v>22</v>
      </c>
      <c r="C5" s="16" t="s">
        <v>24</v>
      </c>
      <c r="D5" s="13" t="s">
        <v>25</v>
      </c>
      <c r="E5" s="1" t="s">
        <v>16</v>
      </c>
      <c r="F5" s="8" t="s">
        <v>26</v>
      </c>
      <c r="G5" s="9">
        <v>130900</v>
      </c>
      <c r="H5" s="9">
        <f t="shared" si="0"/>
        <v>26457.806973218798</v>
      </c>
      <c r="I5" s="10" t="s">
        <v>9</v>
      </c>
      <c r="J5" s="1" t="s">
        <v>10</v>
      </c>
    </row>
    <row r="6" spans="1:12" x14ac:dyDescent="0.25">
      <c r="A6" s="1">
        <v>5</v>
      </c>
      <c r="B6" s="1">
        <v>25</v>
      </c>
      <c r="C6" s="7" t="s">
        <v>28</v>
      </c>
      <c r="D6" s="1" t="s">
        <v>29</v>
      </c>
      <c r="E6" s="1" t="s">
        <v>16</v>
      </c>
      <c r="F6" s="13" t="s">
        <v>27</v>
      </c>
      <c r="G6" s="9">
        <v>38632.36</v>
      </c>
      <c r="H6" s="9">
        <f t="shared" si="0"/>
        <v>7808.4608388074794</v>
      </c>
      <c r="I6" s="10" t="s">
        <v>9</v>
      </c>
      <c r="J6" s="1" t="s">
        <v>10</v>
      </c>
    </row>
    <row r="7" spans="1:12" ht="45" x14ac:dyDescent="0.25">
      <c r="A7" s="1">
        <v>6</v>
      </c>
      <c r="B7" s="1">
        <v>28</v>
      </c>
      <c r="C7" s="7" t="s">
        <v>30</v>
      </c>
      <c r="D7" s="14" t="s">
        <v>31</v>
      </c>
      <c r="E7" s="1" t="s">
        <v>16</v>
      </c>
      <c r="F7" s="8" t="s">
        <v>32</v>
      </c>
      <c r="G7" s="9">
        <v>33270</v>
      </c>
      <c r="H7" s="9">
        <f t="shared" si="0"/>
        <v>6724.6083880747856</v>
      </c>
      <c r="I7" s="10" t="s">
        <v>9</v>
      </c>
      <c r="J7" s="1" t="s">
        <v>10</v>
      </c>
    </row>
    <row r="8" spans="1:12" ht="45" x14ac:dyDescent="0.25">
      <c r="A8" s="1">
        <v>7</v>
      </c>
      <c r="B8" s="1">
        <v>30</v>
      </c>
      <c r="C8" s="7" t="s">
        <v>33</v>
      </c>
      <c r="D8" s="1" t="s">
        <v>34</v>
      </c>
      <c r="E8" s="1" t="s">
        <v>16</v>
      </c>
      <c r="F8" s="8" t="s">
        <v>35</v>
      </c>
      <c r="G8" s="9">
        <v>45000</v>
      </c>
      <c r="H8" s="9">
        <f t="shared" si="0"/>
        <v>9095.5027791814045</v>
      </c>
      <c r="I8" s="10" t="s">
        <v>9</v>
      </c>
      <c r="J8" s="1" t="s">
        <v>10</v>
      </c>
    </row>
    <row r="9" spans="1:12" x14ac:dyDescent="0.25">
      <c r="A9" s="1">
        <v>8</v>
      </c>
      <c r="B9" s="1">
        <v>34</v>
      </c>
      <c r="C9" s="7" t="s">
        <v>36</v>
      </c>
      <c r="D9" s="1" t="s">
        <v>37</v>
      </c>
      <c r="E9" s="1" t="s">
        <v>16</v>
      </c>
      <c r="F9" s="1" t="s">
        <v>38</v>
      </c>
      <c r="G9" s="9">
        <v>178500</v>
      </c>
      <c r="H9" s="9">
        <f t="shared" si="0"/>
        <v>36078.827690752907</v>
      </c>
      <c r="I9" s="10" t="s">
        <v>39</v>
      </c>
      <c r="J9" s="1" t="s">
        <v>10</v>
      </c>
    </row>
    <row r="10" spans="1:12" ht="30" x14ac:dyDescent="0.25">
      <c r="A10" s="1">
        <v>9</v>
      </c>
      <c r="B10" s="1">
        <v>37</v>
      </c>
      <c r="C10" s="7" t="s">
        <v>40</v>
      </c>
      <c r="D10" s="14" t="s">
        <v>41</v>
      </c>
      <c r="E10" s="1" t="s">
        <v>42</v>
      </c>
      <c r="F10" s="8" t="s">
        <v>11</v>
      </c>
      <c r="G10" s="9">
        <v>308305.2</v>
      </c>
      <c r="H10" s="9">
        <f t="shared" si="0"/>
        <v>62315.351187468426</v>
      </c>
      <c r="I10" s="10" t="s">
        <v>43</v>
      </c>
      <c r="J10" s="1" t="s">
        <v>10</v>
      </c>
    </row>
    <row r="11" spans="1:12" x14ac:dyDescent="0.25">
      <c r="A11" s="1">
        <v>10</v>
      </c>
      <c r="B11" s="1">
        <v>46</v>
      </c>
      <c r="C11" s="7" t="s">
        <v>46</v>
      </c>
      <c r="D11" s="1" t="s">
        <v>44</v>
      </c>
      <c r="E11" s="1" t="s">
        <v>16</v>
      </c>
      <c r="F11" s="1" t="s">
        <v>45</v>
      </c>
      <c r="G11" s="9">
        <v>31416</v>
      </c>
      <c r="H11" s="9">
        <f t="shared" si="0"/>
        <v>6349.8736735725115</v>
      </c>
      <c r="I11" s="10" t="s">
        <v>9</v>
      </c>
      <c r="J11" s="1" t="s">
        <v>10</v>
      </c>
    </row>
    <row r="12" spans="1:12" ht="30" x14ac:dyDescent="0.25">
      <c r="A12" s="1">
        <v>11</v>
      </c>
      <c r="B12" s="1">
        <v>47</v>
      </c>
      <c r="C12" s="7" t="s">
        <v>46</v>
      </c>
      <c r="D12" s="1" t="s">
        <v>47</v>
      </c>
      <c r="E12" s="1" t="s">
        <v>16</v>
      </c>
      <c r="F12" s="8" t="s">
        <v>48</v>
      </c>
      <c r="G12" s="9">
        <v>32826.15</v>
      </c>
      <c r="H12" s="9">
        <f t="shared" si="0"/>
        <v>6634.89641232946</v>
      </c>
      <c r="I12" s="10" t="s">
        <v>9</v>
      </c>
      <c r="J12" s="1" t="s">
        <v>10</v>
      </c>
    </row>
    <row r="13" spans="1:12" ht="45" x14ac:dyDescent="0.25">
      <c r="A13" s="1">
        <v>12</v>
      </c>
      <c r="B13" s="1">
        <v>49</v>
      </c>
      <c r="C13" s="7" t="s">
        <v>49</v>
      </c>
      <c r="D13" s="1" t="s">
        <v>50</v>
      </c>
      <c r="E13" s="1" t="s">
        <v>16</v>
      </c>
      <c r="F13" s="8" t="s">
        <v>51</v>
      </c>
      <c r="G13" s="9">
        <v>60809.36</v>
      </c>
      <c r="H13" s="9">
        <f t="shared" si="0"/>
        <v>12290.926730672058</v>
      </c>
      <c r="I13" s="10" t="s">
        <v>9</v>
      </c>
      <c r="J13" s="1" t="s">
        <v>10</v>
      </c>
    </row>
    <row r="14" spans="1:12" x14ac:dyDescent="0.25">
      <c r="A14" s="1">
        <v>13</v>
      </c>
      <c r="B14" s="1">
        <v>51</v>
      </c>
      <c r="C14" s="7" t="s">
        <v>52</v>
      </c>
      <c r="D14" s="1" t="s">
        <v>53</v>
      </c>
      <c r="E14" s="1" t="s">
        <v>42</v>
      </c>
      <c r="F14" s="1" t="s">
        <v>54</v>
      </c>
      <c r="G14" s="9">
        <v>998980</v>
      </c>
      <c r="H14" s="9">
        <f t="shared" si="0"/>
        <v>201916.11925214756</v>
      </c>
      <c r="I14" s="10" t="s">
        <v>39</v>
      </c>
      <c r="J14" s="1" t="s">
        <v>10</v>
      </c>
    </row>
    <row r="15" spans="1:12" ht="45" x14ac:dyDescent="0.25">
      <c r="A15" s="1">
        <v>14</v>
      </c>
      <c r="B15" s="1">
        <v>55</v>
      </c>
      <c r="C15" s="7" t="s">
        <v>55</v>
      </c>
      <c r="D15" s="1" t="s">
        <v>47</v>
      </c>
      <c r="E15" s="1" t="s">
        <v>16</v>
      </c>
      <c r="F15" s="8" t="s">
        <v>56</v>
      </c>
      <c r="G15" s="9">
        <v>27370</v>
      </c>
      <c r="H15" s="9">
        <f t="shared" si="0"/>
        <v>5532.0869125821127</v>
      </c>
      <c r="I15" s="10" t="s">
        <v>9</v>
      </c>
      <c r="J15" s="1" t="s">
        <v>10</v>
      </c>
    </row>
    <row r="16" spans="1:12" x14ac:dyDescent="0.25">
      <c r="A16" s="1">
        <v>15</v>
      </c>
      <c r="B16" s="1">
        <v>58</v>
      </c>
      <c r="C16" s="7" t="s">
        <v>57</v>
      </c>
      <c r="D16" s="1" t="s">
        <v>58</v>
      </c>
      <c r="E16" s="1" t="s">
        <v>16</v>
      </c>
      <c r="F16" s="8" t="s">
        <v>59</v>
      </c>
      <c r="G16" s="9">
        <v>77019.86</v>
      </c>
      <c r="H16" s="9">
        <f t="shared" si="0"/>
        <v>15567.430015159172</v>
      </c>
      <c r="I16" s="10" t="s">
        <v>9</v>
      </c>
      <c r="J16" s="1" t="s">
        <v>10</v>
      </c>
    </row>
    <row r="17" spans="1:10" ht="30" x14ac:dyDescent="0.25">
      <c r="A17" s="1">
        <v>16</v>
      </c>
      <c r="B17" s="1">
        <v>59</v>
      </c>
      <c r="C17" s="7" t="s">
        <v>60</v>
      </c>
      <c r="D17" s="14" t="s">
        <v>61</v>
      </c>
      <c r="E17" s="1" t="s">
        <v>16</v>
      </c>
      <c r="F17" s="8" t="s">
        <v>62</v>
      </c>
      <c r="G17" s="9">
        <v>50021.36</v>
      </c>
      <c r="H17" s="9">
        <f t="shared" si="0"/>
        <v>10110.431531076301</v>
      </c>
      <c r="I17" s="10" t="s">
        <v>9</v>
      </c>
      <c r="J17" s="1" t="s">
        <v>10</v>
      </c>
    </row>
    <row r="18" spans="1:10" ht="30" x14ac:dyDescent="0.25">
      <c r="A18" s="1">
        <v>17</v>
      </c>
      <c r="B18" s="1">
        <v>62</v>
      </c>
      <c r="C18" s="7" t="s">
        <v>63</v>
      </c>
      <c r="D18" s="1" t="s">
        <v>64</v>
      </c>
      <c r="E18" s="1" t="s">
        <v>42</v>
      </c>
      <c r="F18" s="8" t="s">
        <v>65</v>
      </c>
      <c r="G18" s="9">
        <v>348669.4</v>
      </c>
      <c r="H18" s="9">
        <f t="shared" si="0"/>
        <v>70473.855482566956</v>
      </c>
      <c r="I18" s="11" t="s">
        <v>66</v>
      </c>
      <c r="J18" s="1" t="s">
        <v>10</v>
      </c>
    </row>
    <row r="19" spans="1:10" x14ac:dyDescent="0.25">
      <c r="A19" s="1">
        <v>18</v>
      </c>
      <c r="B19" s="17">
        <v>66</v>
      </c>
      <c r="C19" s="17" t="s">
        <v>67</v>
      </c>
      <c r="D19" s="17" t="s">
        <v>68</v>
      </c>
      <c r="E19" s="1" t="s">
        <v>42</v>
      </c>
      <c r="F19" s="17" t="s">
        <v>69</v>
      </c>
      <c r="G19" s="19">
        <v>5399982</v>
      </c>
      <c r="H19" s="19">
        <f t="shared" si="0"/>
        <v>1091456.6953006568</v>
      </c>
      <c r="I19" s="11" t="s">
        <v>66</v>
      </c>
      <c r="J19" s="1" t="s">
        <v>10</v>
      </c>
    </row>
    <row r="20" spans="1:10" ht="30" x14ac:dyDescent="0.25">
      <c r="A20" s="1">
        <v>19</v>
      </c>
      <c r="B20" s="1">
        <v>83</v>
      </c>
      <c r="C20" s="7" t="s">
        <v>70</v>
      </c>
      <c r="D20" s="14" t="s">
        <v>61</v>
      </c>
      <c r="E20" s="1" t="s">
        <v>16</v>
      </c>
      <c r="F20" s="8" t="s">
        <v>62</v>
      </c>
      <c r="G20" s="9">
        <v>30517.16</v>
      </c>
      <c r="H20" s="9">
        <f t="shared" si="0"/>
        <v>6168.198079838302</v>
      </c>
      <c r="I20" s="10" t="s">
        <v>9</v>
      </c>
      <c r="J20" s="1" t="s">
        <v>10</v>
      </c>
    </row>
    <row r="21" spans="1:10" ht="30" x14ac:dyDescent="0.25">
      <c r="A21" s="1">
        <v>20</v>
      </c>
      <c r="B21" s="17">
        <v>84</v>
      </c>
      <c r="C21" s="17" t="s">
        <v>71</v>
      </c>
      <c r="D21" s="14" t="s">
        <v>72</v>
      </c>
      <c r="E21" s="17" t="s">
        <v>73</v>
      </c>
      <c r="F21" s="8" t="s">
        <v>74</v>
      </c>
      <c r="G21" s="19">
        <v>166362</v>
      </c>
      <c r="H21" s="19">
        <f t="shared" si="0"/>
        <v>33625.467407781711</v>
      </c>
      <c r="I21" s="10" t="s">
        <v>9</v>
      </c>
      <c r="J21" s="1" t="s">
        <v>10</v>
      </c>
    </row>
    <row r="22" spans="1:10" x14ac:dyDescent="0.25">
      <c r="A22" s="1">
        <v>21</v>
      </c>
      <c r="B22" s="17">
        <v>86</v>
      </c>
      <c r="C22" s="17" t="s">
        <v>75</v>
      </c>
      <c r="D22" s="17" t="s">
        <v>77</v>
      </c>
      <c r="E22" s="17" t="s">
        <v>76</v>
      </c>
      <c r="F22" s="17" t="s">
        <v>78</v>
      </c>
      <c r="G22" s="19">
        <v>150790</v>
      </c>
      <c r="H22" s="19">
        <f t="shared" ref="H22" si="1">+G22/4.9475</f>
        <v>30478.019201616979</v>
      </c>
      <c r="I22" s="17" t="s">
        <v>23</v>
      </c>
      <c r="J22" s="1" t="s">
        <v>10</v>
      </c>
    </row>
  </sheetData>
  <pageMargins left="0.2" right="0.2" top="0.75" bottom="0.75" header="0.3" footer="0.3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Cojoaca</dc:creator>
  <cp:lastModifiedBy>Marius Cojoaca</cp:lastModifiedBy>
  <cp:lastPrinted>2021-09-07T08:38:32Z</cp:lastPrinted>
  <dcterms:created xsi:type="dcterms:W3CDTF">2021-09-07T06:34:56Z</dcterms:created>
  <dcterms:modified xsi:type="dcterms:W3CDTF">2021-09-28T06:44:19Z</dcterms:modified>
</cp:coreProperties>
</file>