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58F5B49-7A51-4396-AD36-071B9BBE2C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brun'!$A$2:$L$304</definedName>
    <definedName name="_xlnm.Print_Area" localSheetId="0">'Situație derogări urs brun'!$A$1:$I$317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J308" i="2"/>
  <c r="K308" i="2"/>
  <c r="I37" i="1"/>
  <c r="E24" i="4"/>
  <c r="F23" i="3" l="1"/>
  <c r="E23" i="3"/>
  <c r="J23" i="3" l="1"/>
  <c r="I23" i="3"/>
  <c r="G23" i="3" l="1"/>
  <c r="I32" i="1" l="1"/>
  <c r="I31" i="1"/>
  <c r="I309" i="2" l="1"/>
  <c r="I310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6" i="2" l="1"/>
  <c r="I315" i="2"/>
</calcChain>
</file>

<file path=xl/sharedStrings.xml><?xml version="1.0" encoding="utf-8"?>
<sst xmlns="http://schemas.openxmlformats.org/spreadsheetml/2006/main" count="2143" uniqueCount="1046">
  <si>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</si>
  <si>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</si>
  <si>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</si>
  <si>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</si>
  <si>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</si>
  <si>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</si>
  <si>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</si>
  <si>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</si>
  <si>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</si>
  <si>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</si>
  <si>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</si>
  <si>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</si>
  <si>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</si>
  <si>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</si>
  <si>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</si>
  <si>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</si>
  <si>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</si>
  <si>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</si>
  <si>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</si>
  <si>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</si>
  <si>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</si>
  <si>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</si>
  <si>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</si>
  <si>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</si>
  <si>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</si>
  <si>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</si>
  <si>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</si>
  <si>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</si>
  <si>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</si>
  <si>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</si>
  <si>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</si>
  <si>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</si>
  <si>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</si>
  <si>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</si>
  <si>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</si>
  <si>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</si>
  <si>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</si>
  <si>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</si>
  <si>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</si>
  <si>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</si>
  <si>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</si>
  <si>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</si>
  <si>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</si>
  <si>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</si>
  <si>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</si>
  <si>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</si>
  <si>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</si>
  <si>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</si>
  <si>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</si>
  <si>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</si>
  <si>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</si>
  <si>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</si>
  <si>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</si>
  <si>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</si>
  <si>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</si>
  <si>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</si>
  <si>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</si>
  <si>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</si>
  <si>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</si>
  <si>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</si>
  <si>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</si>
  <si>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</si>
  <si>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</si>
  <si>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</si>
  <si>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</si>
  <si>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</si>
  <si>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</si>
  <si>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</si>
  <si>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</si>
  <si>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</si>
  <si>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</si>
  <si>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</si>
  <si>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</si>
  <si>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</si>
  <si>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</si>
  <si>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</si>
  <si>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</si>
  <si>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</si>
  <si>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</si>
  <si>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</si>
  <si>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</si>
  <si>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</si>
  <si>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</si>
  <si>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</si>
  <si>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</si>
  <si>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</si>
  <si>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</si>
  <si>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</si>
  <si>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</si>
  <si>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</si>
  <si>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</si>
  <si>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</si>
  <si>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</si>
  <si>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</si>
  <si>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</si>
  <si>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</si>
  <si>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</si>
  <si>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</si>
  <si>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</si>
  <si>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</si>
  <si>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</si>
  <si>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</si>
  <si>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</si>
  <si>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</si>
  <si>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</si>
  <si>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</si>
  <si>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</si>
  <si>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</si>
  <si>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</si>
  <si>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</si>
  <si>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</si>
  <si>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</si>
  <si>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</si>
  <si>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</si>
  <si>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</si>
  <si>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</si>
  <si>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</si>
  <si>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</si>
  <si>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</si>
  <si>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</si>
  <si>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</si>
  <si>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</si>
  <si>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</si>
  <si>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</si>
  <si>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</si>
  <si>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</si>
  <si>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</si>
  <si>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</si>
  <si>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</si>
  <si>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</si>
  <si>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</si>
  <si>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</si>
  <si>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</si>
  <si>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</si>
  <si>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</si>
  <si>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</si>
  <si>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</si>
  <si>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</si>
  <si>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</si>
  <si>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</si>
  <si>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</si>
  <si>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</si>
  <si>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</si>
  <si>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</si>
  <si>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</si>
  <si>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</si>
  <si>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</si>
  <si>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</si>
  <si>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</si>
  <si>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</si>
  <si>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</si>
  <si>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</si>
  <si>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</si>
  <si>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</si>
  <si>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</si>
  <si>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</si>
  <si>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</si>
  <si>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</si>
  <si>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</si>
  <si>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</si>
  <si>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</si>
  <si>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</si>
  <si>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</si>
  <si>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</si>
  <si>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</si>
  <si>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</si>
  <si>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</si>
  <si>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</si>
  <si>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</si>
  <si>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</si>
  <si>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</si>
  <si>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</si>
  <si>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</si>
  <si>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</si>
  <si>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</si>
  <si>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</si>
  <si>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</si>
  <si>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</si>
  <si>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</si>
  <si>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</si>
  <si>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</si>
  <si>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</si>
  <si>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</si>
  <si>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</si>
  <si>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</si>
  <si>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</si>
  <si>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</si>
  <si>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</si>
  <si>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</si>
  <si>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</si>
  <si>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</si>
  <si>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</si>
  <si>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</si>
  <si>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</si>
  <si>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</si>
  <si>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</si>
  <si>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</si>
  <si>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</si>
  <si>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</si>
  <si>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</si>
  <si>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</si>
  <si>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</si>
  <si>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</si>
  <si>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</si>
  <si>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</si>
  <si>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</si>
  <si>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</si>
  <si>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</si>
  <si>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</si>
  <si>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</si>
  <si>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</si>
  <si>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</si>
  <si>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</si>
  <si>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</si>
  <si>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</si>
  <si>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</si>
  <si>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</si>
  <si>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</si>
  <si>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</si>
  <si>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</si>
  <si>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</si>
  <si>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</si>
  <si>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</si>
  <si>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</si>
  <si>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</si>
  <si>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</si>
  <si>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</si>
  <si>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</si>
  <si>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</si>
  <si>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</si>
  <si>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</si>
  <si>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</si>
  <si>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</si>
  <si>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</si>
  <si>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</si>
  <si>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</si>
  <si>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</si>
  <si>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</si>
  <si>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</si>
  <si>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</si>
  <si>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</si>
  <si>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</si>
  <si>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</si>
  <si>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</si>
  <si>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</si>
  <si>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</si>
  <si>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</si>
  <si>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</si>
  <si>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</si>
  <si>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</si>
  <si>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</si>
  <si>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</si>
  <si>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</si>
  <si>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</si>
  <si>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</si>
  <si>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</si>
  <si>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</si>
  <si>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</si>
  <si>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</si>
  <si>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</si>
  <si>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</si>
  <si>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</si>
  <si>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</si>
  <si>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</si>
  <si>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</si>
  <si>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</si>
  <si>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</si>
  <si>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</si>
  <si>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</si>
  <si>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</si>
  <si>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</si>
  <si>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</si>
  <si>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</si>
  <si>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</si>
  <si>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</si>
  <si>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</si>
  <si>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</si>
  <si>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</si>
  <si>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</si>
  <si>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</si>
  <si>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</si>
  <si>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</si>
  <si>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</si>
  <si>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</si>
  <si>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</si>
  <si>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</si>
  <si>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</si>
  <si>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</si>
  <si>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</si>
  <si>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</si>
  <si>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</si>
  <si>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</si>
  <si>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</si>
  <si>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</si>
  <si>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</si>
  <si>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</si>
  <si>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</si>
  <si>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</si>
  <si>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</si>
  <si>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</si>
  <si>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</si>
  <si>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</si>
  <si>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</si>
  <si>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</si>
  <si>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</si>
  <si>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</si>
  <si>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</si>
  <si>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</si>
  <si>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</si>
  <si>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</si>
  <si>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</si>
  <si>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</si>
  <si>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</si>
  <si>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</si>
  <si>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</si>
  <si>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</si>
  <si>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</si>
  <si>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</si>
  <si>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</si>
  <si>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</si>
  <si>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</si>
  <si>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</si>
  <si>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</si>
  <si>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</si>
  <si>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</si>
  <si>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</si>
  <si>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</si>
  <si>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</si>
  <si>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</si>
  <si>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</si>
  <si>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</si>
  <si>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</si>
  <si>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</si>
  <si>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</si>
  <si>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</si>
  <si>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</si>
  <si>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</si>
  <si>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</si>
  <si>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</si>
  <si>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</si>
  <si>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</si>
  <si>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</si>
  <si>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</si>
  <si>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</si>
  <si>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</si>
  <si>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</si>
  <si>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</si>
  <si>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</si>
  <si>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</si>
  <si>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</si>
  <si>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</si>
  <si>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</si>
  <si>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</si>
  <si>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</si>
  <si>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</si>
  <si>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</si>
  <si>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</si>
  <si>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</si>
  <si>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</si>
  <si>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</si>
  <si>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</si>
  <si>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</si>
  <si>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</si>
  <si>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</si>
  <si>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</si>
  <si>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</si>
  <si>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</si>
  <si>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</si>
  <si>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</si>
  <si>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</si>
  <si>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</si>
  <si>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</si>
  <si>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</si>
  <si>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</si>
  <si>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</si>
  <si>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</si>
  <si>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</si>
  <si>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</si>
  <si>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</si>
  <si>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</si>
  <si>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</si>
  <si>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</si>
  <si>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</si>
  <si>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</si>
  <si>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</si>
  <si>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</si>
  <si>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</si>
  <si>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</si>
  <si>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</si>
  <si>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</si>
  <si>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</si>
  <si>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</si>
  <si>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</si>
  <si>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</si>
  <si>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</si>
  <si>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</si>
  <si>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</si>
  <si>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</si>
  <si>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</si>
  <si>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</si>
  <si>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</si>
  <si>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</si>
  <si>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</si>
  <si>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</si>
  <si>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</si>
  <si>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</si>
  <si>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</si>
  <si>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</si>
  <si>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</si>
  <si>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</si>
  <si>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</si>
  <si>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</si>
  <si>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</si>
  <si>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</si>
  <si>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</si>
  <si>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</si>
  <si>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</si>
  <si>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</si>
  <si>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</si>
  <si>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</si>
  <si>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</si>
  <si>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</si>
  <si>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</si>
  <si>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</si>
  <si>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</si>
  <si>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</si>
  <si>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</si>
  <si>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</si>
  <si>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</si>
  <si>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</si>
  <si>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</si>
  <si>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</si>
  <si>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</si>
  <si>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</si>
  <si>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</si>
  <si>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</si>
  <si>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</si>
  <si>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</si>
  <si>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</si>
  <si>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</si>
  <si>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</si>
  <si>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</si>
  <si>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</si>
  <si>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</si>
  <si>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</si>
  <si>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</si>
  <si>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</si>
  <si>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</si>
  <si>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</si>
  <si>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</si>
  <si>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</si>
  <si>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</si>
  <si>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</si>
  <si>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</si>
  <si>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</si>
  <si>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</si>
  <si>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</si>
  <si>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</si>
  <si>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</si>
  <si>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</si>
  <si>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</si>
  <si>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</si>
  <si>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</si>
  <si>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</si>
  <si>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</si>
  <si>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</si>
  <si>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</si>
  <si>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</si>
  <si>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</si>
  <si>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</si>
  <si>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</si>
  <si>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</si>
  <si>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</si>
  <si>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</si>
  <si>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</si>
  <si>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</si>
  <si>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</si>
  <si>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</si>
  <si>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</si>
  <si>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</si>
  <si>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</si>
  <si>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</si>
  <si>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</si>
  <si>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</si>
  <si>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</si>
  <si>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</si>
  <si>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</si>
  <si>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</si>
  <si>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</si>
  <si>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</si>
  <si>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</si>
  <si>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</si>
  <si>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</si>
  <si>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</si>
  <si>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</si>
  <si>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</si>
  <si>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</si>
  <si>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</si>
  <si>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</si>
  <si>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</si>
  <si>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</si>
  <si>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</si>
  <si>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</si>
  <si>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</si>
  <si>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</si>
  <si>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</si>
  <si>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</si>
  <si>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</si>
  <si>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</si>
  <si>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</si>
  <si>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</si>
  <si>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</si>
  <si>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</si>
  <si>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</si>
  <si>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</si>
  <si>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</si>
  <si>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</si>
  <si>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</si>
  <si>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</si>
  <si>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</si>
  <si>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</si>
  <si>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</si>
  <si>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</si>
  <si>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</si>
  <si>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</si>
  <si>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</si>
  <si>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</si>
  <si>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</si>
  <si>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</si>
  <si>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</si>
  <si>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</si>
  <si>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</si>
  <si>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</si>
  <si>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</si>
  <si>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</si>
  <si>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</si>
  <si>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</si>
  <si>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</si>
  <si>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</si>
  <si>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</si>
  <si>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</si>
  <si>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</si>
  <si>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</si>
  <si>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</si>
  <si>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</si>
  <si>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</si>
  <si>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</si>
  <si>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</si>
  <si>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</si>
  <si>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</si>
  <si>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</si>
  <si>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</si>
  <si>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</si>
  <si>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</si>
  <si>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</si>
  <si>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</si>
  <si>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</si>
  <si>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</si>
  <si>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</si>
  <si>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</si>
  <si>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</si>
  <si>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</si>
  <si>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</si>
  <si>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</si>
  <si>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</si>
  <si>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</si>
  <si>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</si>
  <si>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</si>
  <si>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</si>
  <si>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</si>
  <si>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</si>
  <si>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</si>
  <si>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</si>
  <si>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</si>
  <si>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</si>
  <si>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</si>
  <si>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</si>
  <si>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</si>
  <si>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</si>
  <si>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</si>
  <si>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</si>
  <si>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</si>
  <si>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</si>
  <si>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</si>
  <si>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</si>
  <si>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</si>
  <si>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</si>
  <si>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</si>
  <si>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</si>
  <si>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</si>
  <si>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</si>
  <si>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</si>
  <si>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</si>
  <si>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</si>
  <si>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</si>
  <si>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</si>
  <si>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</si>
  <si>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</si>
  <si>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</si>
  <si>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</si>
  <si>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</si>
  <si>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</si>
  <si>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</si>
  <si>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</si>
  <si>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</si>
  <si>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</si>
  <si>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</si>
  <si>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</si>
  <si>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</si>
  <si>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</si>
  <si>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</si>
  <si>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</si>
  <si>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</si>
  <si>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</si>
  <si>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</si>
  <si>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</si>
  <si>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</si>
  <si>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</si>
  <si>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</si>
  <si>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</si>
  <si>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</si>
  <si>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</si>
  <si>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</si>
  <si>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</si>
  <si>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</si>
  <si>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</si>
  <si>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</si>
  <si>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</si>
  <si>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</si>
  <si>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</si>
  <si>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</si>
  <si>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</si>
  <si>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</si>
  <si>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</si>
  <si>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</si>
  <si>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</si>
  <si>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</si>
  <si>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</si>
  <si>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</si>
  <si>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</si>
  <si>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</si>
  <si>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</si>
  <si>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</si>
  <si>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</si>
  <si>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</si>
  <si>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</si>
  <si>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</si>
  <si>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</si>
  <si>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</si>
  <si>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</si>
  <si>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</si>
  <si>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</si>
  <si>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</si>
  <si>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</si>
  <si>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</si>
  <si>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</si>
  <si>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</si>
  <si>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</si>
  <si>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</si>
  <si>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</si>
  <si>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</si>
  <si>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</si>
  <si>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</si>
  <si>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</si>
  <si>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</si>
  <si>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</si>
  <si>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</si>
  <si>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</si>
  <si>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</si>
  <si>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</si>
  <si>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</si>
  <si>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</si>
  <si>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</si>
  <si>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</si>
  <si>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</si>
  <si>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</si>
  <si>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</si>
  <si>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</si>
  <si>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</si>
  <si>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</si>
  <si>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</si>
  <si>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</si>
  <si>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</si>
  <si>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</si>
  <si>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</si>
  <si>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</si>
  <si>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</si>
  <si>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</si>
  <si>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</si>
  <si>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</si>
  <si>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</si>
  <si>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</si>
  <si>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</si>
  <si>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</si>
  <si>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</si>
  <si>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</si>
  <si>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</si>
  <si>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</si>
  <si>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</si>
  <si>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</si>
  <si>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</si>
  <si>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</si>
  <si>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</si>
  <si>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</si>
  <si>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</si>
  <si>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</si>
  <si>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</si>
  <si>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</si>
  <si>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</si>
  <si>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</si>
  <si>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</si>
  <si>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</si>
  <si>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</si>
  <si>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</si>
  <si>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</si>
  <si>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</si>
  <si>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</si>
  <si>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</si>
  <si>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</si>
  <si>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</si>
  <si>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</si>
  <si>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</si>
  <si>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</si>
  <si>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</si>
  <si>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</si>
  <si>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</si>
  <si>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</si>
  <si>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</si>
  <si>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</si>
  <si>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</si>
  <si>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</si>
  <si>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</si>
  <si>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</si>
  <si>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</si>
  <si>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</si>
  <si>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</si>
  <si>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</si>
  <si>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</si>
  <si>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</si>
  <si>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</si>
  <si>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</si>
  <si>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</si>
  <si>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</si>
  <si>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</si>
  <si>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</si>
  <si>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</si>
  <si>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</si>
  <si>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</si>
  <si>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</si>
  <si>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</si>
  <si>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</si>
  <si>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</si>
  <si>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</si>
  <si>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</si>
  <si>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</si>
  <si>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</si>
  <si>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</si>
  <si>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</si>
  <si>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</si>
  <si>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</si>
  <si>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</si>
  <si>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</si>
  <si>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</si>
  <si>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</si>
  <si>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</si>
  <si>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</si>
  <si>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</si>
  <si>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</si>
  <si>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</si>
  <si>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</si>
  <si>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</si>
  <si>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</si>
  <si>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</si>
  <si>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</si>
  <si>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</si>
  <si>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</si>
  <si>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</si>
  <si>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</si>
  <si>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</si>
  <si>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</si>
  <si>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</si>
  <si>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</si>
  <si>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</si>
  <si>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</si>
  <si>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</si>
  <si>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</si>
  <si>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</si>
  <si>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</si>
  <si>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</si>
  <si>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</si>
  <si>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</si>
  <si>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</si>
  <si>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</si>
  <si>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</si>
  <si>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</si>
  <si>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</si>
  <si>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</si>
  <si>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</si>
  <si>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</si>
  <si>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</si>
  <si>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</si>
  <si>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</si>
  <si>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</si>
  <si>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</si>
  <si>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</si>
  <si>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</si>
  <si>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</si>
  <si>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</si>
  <si>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</si>
  <si>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</si>
  <si>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</si>
  <si>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</si>
  <si>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</si>
  <si>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</si>
  <si>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</si>
  <si>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</si>
  <si>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</si>
  <si>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</si>
  <si>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</si>
  <si>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</si>
  <si>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</si>
  <si>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</si>
  <si>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</si>
  <si>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</si>
  <si>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</si>
  <si>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</si>
  <si>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</si>
  <si>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</si>
  <si>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</si>
  <si>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</si>
  <si>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</si>
  <si>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</si>
  <si>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</si>
  <si>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</si>
  <si>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</si>
  <si>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</si>
  <si>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</si>
  <si>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</si>
  <si>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</si>
  <si>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</si>
  <si>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</si>
  <si>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</si>
  <si>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</si>
  <si>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</si>
  <si>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</si>
  <si>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</si>
  <si>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</si>
  <si>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</si>
  <si>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</si>
  <si>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</si>
  <si>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</si>
  <si>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</si>
  <si>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</si>
  <si>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</si>
  <si>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</si>
  <si>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</si>
  <si>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</si>
  <si>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</si>
  <si>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</si>
  <si>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</si>
  <si>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</si>
  <si>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</si>
  <si>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</si>
  <si>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</si>
  <si>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</si>
  <si>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</si>
  <si>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</si>
  <si>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</si>
  <si>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</si>
  <si>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</si>
  <si>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</si>
  <si>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</si>
  <si>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</si>
  <si>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</si>
  <si>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</si>
  <si>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</si>
  <si>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</si>
  <si>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</si>
  <si>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</si>
  <si>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</si>
  <si>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</si>
  <si>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</si>
  <si>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</si>
  <si>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</si>
  <si>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</si>
  <si>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</si>
  <si>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</si>
  <si>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</si>
  <si>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</si>
  <si>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</si>
  <si>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</si>
  <si>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</si>
  <si>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</si>
  <si>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</si>
  <si>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</si>
  <si>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</si>
  <si>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</si>
  <si>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</si>
  <si>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</si>
  <si>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</si>
  <si>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</si>
  <si>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</si>
  <si>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</si>
  <si>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</si>
  <si>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</si>
  <si>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</si>
  <si>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</si>
  <si>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</si>
  <si>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</si>
  <si>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</si>
  <si>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</si>
  <si>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</si>
  <si>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</si>
  <si>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</si>
  <si>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</si>
  <si>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</si>
  <si>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</si>
  <si>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</si>
  <si>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</si>
  <si>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</si>
  <si>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</si>
  <si>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</si>
  <si>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</si>
  <si>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</si>
  <si>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</si>
  <si>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</si>
  <si>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</si>
  <si>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</si>
  <si>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</si>
  <si>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</si>
  <si>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</si>
  <si>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</si>
  <si>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</si>
  <si>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</si>
  <si>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</si>
  <si>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</si>
  <si>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</si>
  <si>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</si>
  <si>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</si>
  <si>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</si>
  <si>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</si>
  <si>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</si>
  <si>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</si>
  <si>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</si>
  <si>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</si>
  <si>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</si>
  <si>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</si>
  <si>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</si>
  <si>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</si>
  <si>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</si>
  <si>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</si>
  <si>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</si>
  <si>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</si>
  <si>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</si>
  <si>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</si>
  <si>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</si>
  <si>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</si>
  <si>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</si>
  <si>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</si>
  <si>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</si>
  <si>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</si>
  <si>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</si>
  <si>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</si>
  <si>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</si>
  <si>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</si>
  <si>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</si>
  <si>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</si>
  <si>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</si>
  <si>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</si>
  <si>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</si>
  <si>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</si>
  <si>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</si>
  <si>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</si>
  <si>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</si>
  <si>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</si>
  <si>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</si>
  <si>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</si>
  <si>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</si>
  <si>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</si>
  <si>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</si>
  <si>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</si>
  <si>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</si>
  <si>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</si>
  <si>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</si>
  <si>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</si>
  <si>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</si>
  <si>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</si>
  <si>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</si>
  <si>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</si>
  <si>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</si>
  <si>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</si>
  <si>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</si>
  <si>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</si>
  <si>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</si>
  <si>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</si>
  <si>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</si>
  <si>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</si>
  <si>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</si>
  <si>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</si>
  <si>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</si>
  <si>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</si>
  <si>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</si>
  <si>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</si>
  <si>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</si>
  <si>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</si>
  <si>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</si>
  <si>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</si>
  <si>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</si>
  <si>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</si>
  <si>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</si>
  <si>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</si>
  <si>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</si>
  <si>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</si>
  <si>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</si>
  <si>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</si>
  <si>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</si>
  <si>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</si>
  <si>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</si>
  <si>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aviz în termen</t>
  </si>
  <si>
    <t>în termen</t>
  </si>
  <si>
    <t>în termne</t>
  </si>
  <si>
    <t>nerecoltați 2</t>
  </si>
  <si>
    <t>59/11/02.2021</t>
  </si>
  <si>
    <t>R/4341/10.03.2021</t>
  </si>
  <si>
    <t>36(23 recoltări + 13 relocari)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</si>
  <si>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</si>
  <si>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</si>
  <si>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</si>
  <si>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</si>
  <si>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</si>
  <si>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</si>
  <si>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</si>
  <si>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</si>
  <si>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</si>
  <si>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29.03.2021 </t>
    </r>
  </si>
  <si>
    <t xml:space="preserve"> Situația derogărilor pentru specia urs (Ursus arctos), conform prevederilor OM 724/2019, la data de 29.03.2020</t>
  </si>
  <si>
    <t xml:space="preserve"> Situația derogărilor la urs brun, conform prevederilor OM nr. 724/2019, 
pe județe, la data de 29.03.2021 </t>
  </si>
  <si>
    <t xml:space="preserve"> Situația derogărilor la lup, conform prevederilor OM nr. 724/2019, 
pe județe, la data de 29.03.2021 </t>
  </si>
  <si>
    <t>nerecoltat; ursul s-a retras în bârlog</t>
  </si>
  <si>
    <t>3680/23.03.2021</t>
  </si>
  <si>
    <t>R/8378/29.03.2021</t>
  </si>
  <si>
    <t>88/22.03.2021</t>
  </si>
  <si>
    <t>R/8435/29.03.2021</t>
  </si>
  <si>
    <t>aviz in termen</t>
  </si>
  <si>
    <t>(25 ex + 20 ex)</t>
  </si>
  <si>
    <t>(10 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</si>
</sst>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3"/>
  <sheetViews>
    <sheetView tabSelected="1" zoomScaleNormal="100" workbookViewId="0">
      <selection activeCell="K316" sqref="K316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87" t="s">
        <v>1035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5" t="s">
        <v>1038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37"/>
      <c r="K290" s="145"/>
      <c r="L290" s="179" t="s">
        <v>1018</v>
      </c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37"/>
      <c r="K291" s="145"/>
      <c r="L291" s="179" t="s">
        <v>1018</v>
      </c>
    </row>
    <row r="292" spans="1:12" s="124" customFormat="1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79" t="s">
        <v>1018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5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37"/>
      <c r="K297" s="145"/>
      <c r="L297" s="179" t="s">
        <v>1018</v>
      </c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1022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1023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1025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1026</v>
      </c>
      <c r="J299" s="137"/>
      <c r="K299" s="145"/>
      <c r="L299" s="179" t="s">
        <v>1018</v>
      </c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1027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1028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1029</v>
      </c>
      <c r="E301" s="146" t="s">
        <v>1030</v>
      </c>
      <c r="F301" s="128">
        <v>1</v>
      </c>
      <c r="G301" s="128">
        <v>1</v>
      </c>
      <c r="H301" s="128" t="s">
        <v>3</v>
      </c>
      <c r="I301" s="128" t="s">
        <v>1031</v>
      </c>
      <c r="J301" s="137"/>
      <c r="K301" s="145"/>
      <c r="L301" s="179" t="s">
        <v>1018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1032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1033</v>
      </c>
      <c r="J302" s="137"/>
      <c r="K302" s="145"/>
      <c r="L302" s="179" t="s">
        <v>1018</v>
      </c>
    </row>
    <row r="303" spans="1:12" s="124" customFormat="1" x14ac:dyDescent="0.25">
      <c r="A303" s="125">
        <v>301</v>
      </c>
      <c r="B303" s="128" t="s">
        <v>11</v>
      </c>
      <c r="C303" s="146" t="s">
        <v>419</v>
      </c>
      <c r="D303" s="128" t="s">
        <v>1039</v>
      </c>
      <c r="E303" s="146" t="s">
        <v>85</v>
      </c>
      <c r="F303" s="128">
        <v>2</v>
      </c>
      <c r="G303" s="128">
        <v>2</v>
      </c>
      <c r="H303" s="128" t="s">
        <v>3</v>
      </c>
      <c r="I303" s="128" t="s">
        <v>1040</v>
      </c>
      <c r="J303" s="137"/>
      <c r="K303" s="145"/>
      <c r="L303" s="179" t="s">
        <v>1018</v>
      </c>
    </row>
    <row r="304" spans="1:12" s="124" customFormat="1" x14ac:dyDescent="0.25">
      <c r="A304" s="125">
        <v>302</v>
      </c>
      <c r="B304" s="128" t="s">
        <v>15</v>
      </c>
      <c r="C304" s="146" t="s">
        <v>24</v>
      </c>
      <c r="D304" s="128" t="s">
        <v>1041</v>
      </c>
      <c r="E304" s="146" t="s">
        <v>149</v>
      </c>
      <c r="F304" s="128">
        <v>1</v>
      </c>
      <c r="G304" s="128">
        <v>1</v>
      </c>
      <c r="H304" s="128" t="s">
        <v>3</v>
      </c>
      <c r="I304" s="128" t="s">
        <v>1042</v>
      </c>
      <c r="J304" s="137"/>
      <c r="K304" s="145"/>
      <c r="L304" s="179" t="s">
        <v>1043</v>
      </c>
    </row>
    <row r="305" spans="1:12" s="124" customFormat="1" x14ac:dyDescent="0.25">
      <c r="A305" s="125"/>
      <c r="B305" s="128"/>
      <c r="C305" s="146"/>
      <c r="D305" s="128"/>
      <c r="E305" s="146"/>
      <c r="F305" s="128"/>
      <c r="G305" s="128"/>
      <c r="H305" s="128"/>
      <c r="I305" s="128"/>
      <c r="J305" s="137"/>
      <c r="K305" s="145"/>
      <c r="L305" s="179"/>
    </row>
    <row r="306" spans="1:12" s="124" customFormat="1" x14ac:dyDescent="0.25">
      <c r="A306" s="125"/>
      <c r="B306" s="128"/>
      <c r="C306" s="146"/>
      <c r="D306" s="128"/>
      <c r="E306" s="146"/>
      <c r="F306" s="128"/>
      <c r="G306" s="128"/>
      <c r="H306" s="128"/>
      <c r="I306" s="128"/>
      <c r="J306" s="137"/>
      <c r="K306" s="145"/>
      <c r="L306" s="179"/>
    </row>
    <row r="307" spans="1:12" s="124" customFormat="1" x14ac:dyDescent="0.25">
      <c r="A307" s="125"/>
      <c r="B307" s="128"/>
      <c r="C307" s="146"/>
      <c r="D307" s="128"/>
      <c r="E307" s="146"/>
      <c r="F307" s="128"/>
      <c r="G307" s="128"/>
      <c r="H307" s="128"/>
      <c r="I307" s="128"/>
      <c r="J307" s="137"/>
      <c r="K307" s="145"/>
      <c r="L307" s="137"/>
    </row>
    <row r="308" spans="1:12" x14ac:dyDescent="0.25">
      <c r="A308" s="6"/>
      <c r="B308" s="6"/>
      <c r="C308" s="10"/>
      <c r="D308" s="6"/>
      <c r="E308" s="10"/>
      <c r="F308" s="6"/>
      <c r="G308" s="6"/>
      <c r="H308" s="6"/>
      <c r="I308" s="6"/>
      <c r="J308" s="137">
        <f>SUM(J3:J298)</f>
        <v>117</v>
      </c>
      <c r="K308" s="137">
        <f>SUM(K3:K296)</f>
        <v>10</v>
      </c>
      <c r="L308" s="137"/>
    </row>
    <row r="309" spans="1:12" x14ac:dyDescent="0.25">
      <c r="A309" s="6"/>
      <c r="B309" s="6"/>
      <c r="C309" s="10"/>
      <c r="D309" s="6"/>
      <c r="E309" s="10"/>
      <c r="F309" s="6"/>
      <c r="G309" s="5" t="s">
        <v>22</v>
      </c>
      <c r="H309" s="94" t="s">
        <v>585</v>
      </c>
      <c r="I309" s="94">
        <f>COUNT(F3:F308)</f>
        <v>302</v>
      </c>
      <c r="J309" s="65"/>
      <c r="K309" s="65"/>
      <c r="L309" s="65"/>
    </row>
    <row r="310" spans="1:12" ht="25.5" x14ac:dyDescent="0.25">
      <c r="A310" s="6"/>
      <c r="B310" s="6"/>
      <c r="C310" s="10"/>
      <c r="D310" s="6"/>
      <c r="E310" s="10"/>
      <c r="F310" s="6"/>
      <c r="G310" s="5"/>
      <c r="H310" s="94" t="s">
        <v>591</v>
      </c>
      <c r="I310" s="94">
        <f>SUM(F3:F308)</f>
        <v>348</v>
      </c>
      <c r="J310" s="62"/>
      <c r="K310" s="62"/>
      <c r="L310" s="62"/>
    </row>
    <row r="311" spans="1:12" ht="38.25" x14ac:dyDescent="0.25">
      <c r="A311" s="6"/>
      <c r="B311" s="6"/>
      <c r="C311" s="10"/>
      <c r="D311" s="6"/>
      <c r="E311" s="10"/>
      <c r="F311" s="6"/>
      <c r="G311" s="5"/>
      <c r="H311" s="94" t="s">
        <v>598</v>
      </c>
      <c r="I311" s="94">
        <v>146</v>
      </c>
      <c r="J311" s="62"/>
      <c r="K311" s="62"/>
      <c r="L311" s="62"/>
    </row>
    <row r="312" spans="1:12" ht="38.25" x14ac:dyDescent="0.25">
      <c r="A312" s="6"/>
      <c r="B312" s="6"/>
      <c r="C312" s="10"/>
      <c r="D312" s="6"/>
      <c r="E312" s="10"/>
      <c r="F312" s="6"/>
      <c r="G312" s="5"/>
      <c r="H312" s="94" t="s">
        <v>599</v>
      </c>
      <c r="I312" s="94">
        <v>36</v>
      </c>
      <c r="J312" s="62"/>
      <c r="K312" s="62"/>
      <c r="L312" s="62"/>
    </row>
    <row r="313" spans="1:12" ht="25.5" x14ac:dyDescent="0.25">
      <c r="A313" s="17"/>
      <c r="B313" s="17"/>
      <c r="C313" s="19"/>
      <c r="D313" s="17"/>
      <c r="E313" s="19"/>
      <c r="F313" s="17"/>
      <c r="G313" s="20"/>
      <c r="H313" s="94" t="s">
        <v>592</v>
      </c>
      <c r="I313" s="94">
        <v>166</v>
      </c>
      <c r="J313" s="62"/>
      <c r="K313" s="62"/>
      <c r="L313" s="62"/>
    </row>
    <row r="314" spans="1:12" ht="30" x14ac:dyDescent="0.25">
      <c r="A314" s="6"/>
      <c r="B314" s="6"/>
      <c r="C314" s="10"/>
      <c r="D314" s="6"/>
      <c r="E314" s="10"/>
      <c r="F314" s="6"/>
      <c r="G314" s="5"/>
      <c r="H314" s="98" t="s">
        <v>568</v>
      </c>
      <c r="I314" s="99" t="s">
        <v>1024</v>
      </c>
      <c r="J314" s="217" t="s">
        <v>1044</v>
      </c>
      <c r="K314" s="62"/>
      <c r="L314" s="62"/>
    </row>
    <row r="315" spans="1:12" ht="25.5" x14ac:dyDescent="0.25">
      <c r="A315" s="59"/>
      <c r="B315" s="49"/>
      <c r="C315" s="60"/>
      <c r="D315" s="49"/>
      <c r="E315" s="60"/>
      <c r="F315" s="49"/>
      <c r="G315" s="61"/>
      <c r="H315" s="100" t="s">
        <v>602</v>
      </c>
      <c r="I315" s="101">
        <f>J308</f>
        <v>117</v>
      </c>
      <c r="J315" s="62"/>
      <c r="K315" s="62"/>
      <c r="L315" s="62"/>
    </row>
    <row r="316" spans="1:12" ht="25.5" x14ac:dyDescent="0.25">
      <c r="A316" s="59"/>
      <c r="B316" s="49"/>
      <c r="C316" s="60"/>
      <c r="D316" s="49"/>
      <c r="E316" s="60"/>
      <c r="F316" s="49"/>
      <c r="G316" s="61"/>
      <c r="H316" s="100" t="s">
        <v>715</v>
      </c>
      <c r="I316" s="101">
        <f>K308</f>
        <v>10</v>
      </c>
      <c r="L316" s="62"/>
    </row>
    <row r="317" spans="1:12" ht="20.25" customHeight="1" x14ac:dyDescent="0.25">
      <c r="A317" s="12"/>
      <c r="B317" s="12"/>
      <c r="C317" s="186"/>
      <c r="D317" s="186"/>
      <c r="E317" s="13"/>
      <c r="F317" s="12"/>
      <c r="G317" s="14"/>
      <c r="H317" s="190"/>
      <c r="I317" s="190"/>
    </row>
    <row r="318" spans="1:12" s="124" customFormat="1" ht="20.25" customHeight="1" x14ac:dyDescent="0.25">
      <c r="A318" s="12"/>
      <c r="B318" s="12"/>
      <c r="C318" s="178"/>
      <c r="D318" s="178"/>
      <c r="E318" s="131"/>
      <c r="F318" s="12"/>
      <c r="G318" s="14"/>
      <c r="H318" s="183"/>
      <c r="I318" s="183"/>
      <c r="J318" s="215"/>
      <c r="K318" s="215"/>
    </row>
    <row r="319" spans="1:12" s="124" customFormat="1" ht="20.25" customHeight="1" x14ac:dyDescent="0.25">
      <c r="A319" s="12"/>
      <c r="B319" s="12"/>
      <c r="C319" s="178"/>
      <c r="D319" s="178"/>
      <c r="E319" s="131"/>
      <c r="F319" s="12"/>
      <c r="G319" s="14"/>
      <c r="H319" s="183"/>
      <c r="I319" s="183"/>
      <c r="J319" s="216"/>
      <c r="K319" s="216"/>
    </row>
    <row r="320" spans="1:12" s="124" customFormat="1" ht="20.25" customHeight="1" x14ac:dyDescent="0.25">
      <c r="A320" s="12"/>
      <c r="B320" s="12"/>
      <c r="C320" s="178"/>
      <c r="D320" s="178"/>
      <c r="E320" s="131"/>
      <c r="F320" s="12"/>
      <c r="G320" s="14"/>
      <c r="H320" s="183"/>
      <c r="I320" s="183"/>
      <c r="J320" s="184"/>
      <c r="K320" s="184"/>
    </row>
    <row r="321" spans="1:9" x14ac:dyDescent="0.25">
      <c r="A321" s="12"/>
      <c r="B321" s="15"/>
      <c r="C321" s="13" t="s">
        <v>932</v>
      </c>
      <c r="D321" s="15"/>
      <c r="E321" s="16"/>
      <c r="F321" s="15"/>
      <c r="G321" s="14"/>
      <c r="H321" s="14"/>
      <c r="I321" s="14"/>
    </row>
    <row r="322" spans="1:9" x14ac:dyDescent="0.25">
      <c r="G322" s="14"/>
      <c r="H322" s="14"/>
      <c r="I322" s="14"/>
    </row>
    <row r="323" spans="1:9" x14ac:dyDescent="0.25">
      <c r="C323" s="11" t="s">
        <v>933</v>
      </c>
    </row>
  </sheetData>
  <mergeCells count="5">
    <mergeCell ref="A1:L1"/>
    <mergeCell ref="C317:D317"/>
    <mergeCell ref="J318:K318"/>
    <mergeCell ref="J319:K319"/>
    <mergeCell ref="H317:I317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activeCell="L33" sqref="L33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191" t="s">
        <v>1034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21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21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21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220" t="s">
        <v>1021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22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22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22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22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22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22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22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22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22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22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/>
      <c r="K27" s="142"/>
      <c r="L27" s="180" t="s">
        <v>1019</v>
      </c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/>
      <c r="K28" s="142"/>
      <c r="L28" s="180" t="s">
        <v>1020</v>
      </c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225" t="s">
        <v>1045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10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autoFilter ref="A2:L28" xr:uid="{879662D7-A428-4CA1-A725-919630D6F35D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G18" sqref="G18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2" t="s">
        <v>1036</v>
      </c>
      <c r="C1" s="193"/>
      <c r="D1" s="193"/>
      <c r="E1" s="193"/>
      <c r="F1" s="193"/>
      <c r="G1" s="193"/>
      <c r="H1" s="193"/>
      <c r="I1" s="193"/>
      <c r="J1" s="194"/>
    </row>
    <row r="2" spans="1:12" ht="13.9" customHeight="1" thickBot="1" x14ac:dyDescent="0.3">
      <c r="A2" s="23"/>
      <c r="B2" s="195"/>
      <c r="C2" s="196"/>
      <c r="D2" s="196"/>
      <c r="E2" s="196"/>
      <c r="F2" s="196"/>
      <c r="G2" s="196"/>
      <c r="H2" s="196"/>
      <c r="I2" s="196"/>
      <c r="J2" s="197"/>
    </row>
    <row r="3" spans="1:12" ht="38.450000000000003" customHeight="1" x14ac:dyDescent="0.25">
      <c r="A3" s="23"/>
      <c r="B3" s="199" t="s">
        <v>5</v>
      </c>
      <c r="C3" s="201" t="s">
        <v>413</v>
      </c>
      <c r="D3" s="202"/>
      <c r="E3" s="203"/>
      <c r="F3" s="204"/>
      <c r="G3" s="205" t="s">
        <v>414</v>
      </c>
      <c r="H3" s="206"/>
      <c r="I3" s="207"/>
      <c r="J3" s="208"/>
    </row>
    <row r="4" spans="1:12" ht="45.75" customHeight="1" thickBot="1" x14ac:dyDescent="0.3">
      <c r="A4" s="23"/>
      <c r="B4" s="200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3</v>
      </c>
      <c r="J6" s="90">
        <v>3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3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20</v>
      </c>
      <c r="E15" s="156">
        <v>2</v>
      </c>
      <c r="F15" s="87">
        <v>2</v>
      </c>
      <c r="G15" s="77">
        <v>4</v>
      </c>
      <c r="H15" s="30"/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21</v>
      </c>
      <c r="E16" s="156">
        <v>3</v>
      </c>
      <c r="F16" s="87">
        <v>3</v>
      </c>
      <c r="G16" s="77">
        <v>4</v>
      </c>
      <c r="H16" s="30">
        <v>1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3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5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117</v>
      </c>
      <c r="E23" s="157">
        <f t="shared" si="0"/>
        <v>25</v>
      </c>
      <c r="F23" s="83">
        <f t="shared" si="0"/>
        <v>23</v>
      </c>
      <c r="G23" s="81">
        <f t="shared" si="0"/>
        <v>36</v>
      </c>
      <c r="H23" s="82">
        <f t="shared" si="0"/>
        <v>10</v>
      </c>
      <c r="I23" s="157">
        <f t="shared" si="0"/>
        <v>20</v>
      </c>
      <c r="J23" s="83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98" t="s">
        <v>933</v>
      </c>
      <c r="C27" s="198"/>
      <c r="D27" s="198"/>
      <c r="E27" s="198"/>
      <c r="F27" s="198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192" t="s">
        <v>1037</v>
      </c>
      <c r="B1" s="193"/>
      <c r="C1" s="193"/>
      <c r="D1" s="193"/>
      <c r="E1" s="193"/>
      <c r="F1" s="193"/>
      <c r="G1" s="193"/>
      <c r="H1" s="193"/>
      <c r="I1" s="194"/>
      <c r="J1" s="62"/>
    </row>
    <row r="2" spans="1:10" ht="15.75" thickBot="1" x14ac:dyDescent="0.3">
      <c r="A2" s="195"/>
      <c r="B2" s="196"/>
      <c r="C2" s="196"/>
      <c r="D2" s="196"/>
      <c r="E2" s="196"/>
      <c r="F2" s="213"/>
      <c r="G2" s="213"/>
      <c r="H2" s="213"/>
      <c r="I2" s="214"/>
      <c r="J2" s="62"/>
    </row>
    <row r="3" spans="1:10" ht="15.75" x14ac:dyDescent="0.25">
      <c r="A3" s="199" t="s">
        <v>5</v>
      </c>
      <c r="B3" s="201" t="s">
        <v>413</v>
      </c>
      <c r="C3" s="202"/>
      <c r="D3" s="203"/>
      <c r="E3" s="203"/>
      <c r="F3" s="209" t="s">
        <v>414</v>
      </c>
      <c r="G3" s="210"/>
      <c r="H3" s="211"/>
      <c r="I3" s="212"/>
    </row>
    <row r="4" spans="1:10" ht="53.25" customHeight="1" thickBot="1" x14ac:dyDescent="0.3">
      <c r="A4" s="200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3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10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198" t="s">
        <v>935</v>
      </c>
      <c r="B29" s="198"/>
      <c r="C29" s="198"/>
      <c r="D29" s="198"/>
      <c r="E29" s="198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2021-03-29T13:10:48Z</dcterms:modified>
</cp:coreProperties>
</file>