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3004A3AC-6C9C-4AC6-A934-83989D90B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<sst xmlns="http://schemas.openxmlformats.org/spreadsheetml/2006/main" count="2162" uniqueCount="1060">
  <si>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</si>
  <si>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</si>
  <si>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</si>
  <si>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</si>
  <si>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</si>
  <si>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</si>
  <si>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</si>
  <si>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</si>
  <si>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</si>
  <si>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</si>
  <si>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</si>
  <si>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</si>
  <si>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</si>
  <si>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</si>
  <si>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</si>
  <si>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</si>
  <si>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</si>
  <si>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</si>
  <si>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</si>
  <si>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</si>
  <si>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</si>
  <si>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</si>
  <si>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</si>
  <si>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</si>
  <si>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</si>
  <si>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</si>
  <si>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</si>
  <si>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</si>
  <si>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</si>
  <si>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</si>
  <si>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</si>
  <si>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</si>
  <si>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</si>
  <si>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</si>
  <si>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</si>
  <si>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</si>
  <si>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</si>
  <si>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</si>
  <si>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</si>
  <si>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</si>
  <si>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</si>
  <si>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</si>
  <si>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</si>
  <si>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</si>
  <si>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</si>
  <si>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</si>
  <si>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</si>
  <si>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</si>
  <si>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</si>
  <si>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</si>
  <si>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</si>
  <si>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</si>
  <si>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</si>
  <si>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</si>
  <si>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</si>
  <si>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</si>
  <si>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</si>
  <si>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</si>
  <si>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</si>
  <si>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</si>
  <si>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</si>
  <si>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</si>
  <si>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</si>
  <si>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</si>
  <si>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</si>
  <si>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</si>
  <si>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</si>
  <si>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</si>
  <si>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</si>
  <si>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</si>
  <si>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</si>
  <si>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</si>
  <si>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</si>
  <si>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</si>
  <si>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</si>
  <si>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</si>
  <si>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</si>
  <si>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</si>
  <si>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</si>
  <si>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</si>
  <si>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</si>
  <si>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</si>
  <si>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</si>
  <si>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</si>
  <si>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</si>
  <si>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</si>
  <si>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</si>
  <si>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</si>
  <si>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</si>
  <si>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</si>
  <si>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</si>
  <si>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</si>
  <si>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</si>
  <si>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</si>
  <si>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</si>
  <si>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</si>
  <si>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</si>
  <si>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</si>
  <si>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</si>
  <si>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</si>
  <si>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</si>
  <si>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</si>
  <si>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</si>
  <si>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</si>
  <si>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</si>
  <si>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</si>
  <si>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</si>
  <si>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</si>
  <si>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</si>
  <si>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</si>
  <si>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</si>
  <si>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</si>
  <si>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</si>
  <si>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</si>
  <si>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</si>
  <si>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</si>
  <si>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</si>
  <si>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</si>
  <si>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</si>
  <si>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</si>
  <si>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</si>
  <si>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</si>
  <si>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</si>
  <si>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</si>
  <si>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</si>
  <si>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</si>
  <si>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</si>
  <si>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</si>
  <si>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</si>
  <si>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</si>
  <si>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</si>
  <si>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</si>
  <si>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</si>
  <si>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</si>
  <si>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</si>
  <si>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</si>
  <si>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</si>
  <si>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</si>
  <si>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</si>
  <si>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</si>
  <si>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</si>
  <si>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</si>
  <si>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</si>
  <si>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</si>
  <si>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</si>
  <si>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</si>
  <si>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</si>
  <si>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</si>
  <si>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</si>
  <si>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</si>
  <si>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</si>
  <si>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</si>
  <si>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</si>
  <si>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</si>
  <si>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</si>
  <si>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</si>
  <si>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</si>
  <si>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</si>
  <si>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</si>
  <si>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</si>
  <si>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</si>
  <si>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</si>
  <si>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</si>
  <si>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</si>
  <si>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</si>
  <si>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</si>
  <si>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</si>
  <si>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</si>
  <si>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</si>
  <si>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</si>
  <si>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</si>
  <si>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</si>
  <si>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</si>
  <si>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</si>
  <si>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</si>
  <si>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</si>
  <si>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</si>
  <si>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</si>
  <si>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</si>
  <si>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</si>
  <si>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</si>
  <si>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</si>
  <si>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</si>
  <si>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</si>
  <si>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</si>
  <si>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</si>
  <si>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</si>
  <si>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</si>
  <si>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</si>
  <si>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</si>
  <si>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</si>
  <si>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</si>
  <si>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</si>
  <si>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</si>
  <si>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</si>
  <si>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</si>
  <si>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</si>
  <si>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</si>
  <si>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</si>
  <si>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</si>
  <si>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</si>
  <si>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</si>
  <si>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</si>
  <si>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</si>
  <si>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</si>
  <si>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</si>
  <si>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</si>
  <si>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</si>
  <si>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</si>
  <si>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</si>
  <si>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</si>
  <si>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</si>
  <si>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</si>
  <si>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</si>
  <si>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</si>
  <si>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</si>
  <si>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</si>
  <si>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</si>
  <si>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</si>
  <si>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</si>
  <si>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</si>
  <si>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</si>
  <si>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</si>
  <si>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</si>
  <si>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</si>
  <si>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</si>
  <si>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</si>
  <si>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</si>
  <si>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</si>
  <si>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</si>
  <si>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</si>
  <si>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</si>
  <si>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</si>
  <si>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</si>
  <si>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</si>
  <si>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</si>
  <si>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</si>
  <si>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</si>
  <si>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</si>
  <si>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</si>
  <si>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</si>
  <si>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</si>
  <si>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</si>
  <si>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</si>
  <si>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</si>
  <si>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</si>
  <si>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</si>
  <si>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</si>
  <si>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</si>
  <si>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</si>
  <si>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</si>
  <si>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</si>
  <si>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</si>
  <si>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</si>
  <si>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</si>
  <si>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</si>
  <si>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</si>
  <si>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</si>
  <si>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</si>
  <si>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</si>
  <si>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</si>
  <si>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</si>
  <si>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</si>
  <si>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</si>
  <si>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</si>
  <si>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</si>
  <si>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</si>
  <si>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</si>
  <si>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</si>
  <si>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</si>
  <si>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</si>
  <si>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</si>
  <si>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</si>
  <si>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</si>
  <si>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</si>
  <si>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</si>
  <si>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</si>
  <si>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</si>
  <si>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</si>
  <si>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</si>
  <si>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</si>
  <si>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</si>
  <si>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</si>
  <si>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</si>
  <si>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</si>
  <si>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</si>
  <si>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</si>
  <si>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</si>
  <si>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</si>
  <si>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</si>
  <si>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</si>
  <si>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</si>
  <si>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</si>
  <si>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</si>
  <si>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</si>
  <si>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</si>
  <si>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</si>
  <si>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</si>
  <si>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</si>
  <si>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</si>
  <si>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</si>
  <si>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</si>
  <si>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</si>
  <si>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</si>
  <si>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</si>
  <si>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</si>
  <si>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</si>
  <si>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</si>
  <si>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</si>
  <si>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</si>
  <si>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</si>
  <si>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</si>
  <si>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</si>
  <si>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</si>
  <si>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</si>
  <si>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</si>
  <si>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</si>
  <si>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</si>
  <si>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</si>
  <si>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</si>
  <si>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</si>
  <si>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</si>
  <si>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</si>
  <si>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</si>
  <si>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</si>
  <si>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</si>
  <si>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</si>
  <si>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</si>
  <si>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</si>
  <si>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</si>
  <si>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</si>
  <si>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</si>
  <si>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</si>
  <si>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</si>
  <si>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</si>
  <si>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</si>
  <si>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</si>
  <si>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</si>
  <si>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</si>
  <si>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</si>
  <si>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</si>
  <si>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</si>
  <si>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</si>
  <si>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</si>
  <si>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</si>
  <si>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</si>
  <si>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</si>
  <si>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</si>
  <si>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</si>
  <si>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</si>
  <si>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</si>
  <si>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</si>
  <si>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</si>
  <si>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</si>
  <si>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</si>
  <si>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</si>
  <si>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</si>
  <si>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</si>
  <si>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</si>
  <si>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</si>
  <si>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</si>
  <si>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</si>
  <si>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</si>
  <si>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</si>
  <si>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</si>
  <si>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</si>
  <si>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</si>
  <si>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</si>
  <si>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</si>
  <si>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</si>
  <si>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</si>
  <si>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</si>
  <si>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</si>
  <si>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</si>
  <si>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</si>
  <si>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</si>
  <si>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</si>
  <si>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</si>
  <si>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</si>
  <si>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</si>
  <si>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</si>
  <si>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</si>
  <si>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</si>
  <si>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</si>
  <si>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</si>
  <si>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</si>
  <si>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</si>
  <si>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</si>
  <si>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</si>
  <si>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</si>
  <si>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</si>
  <si>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</si>
  <si>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</si>
  <si>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</si>
  <si>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</si>
  <si>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</si>
  <si>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</si>
  <si>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</si>
  <si>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</si>
  <si>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</si>
  <si>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</si>
  <si>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</si>
  <si>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</si>
  <si>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</si>
  <si>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</si>
  <si>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</si>
  <si>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</si>
  <si>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</si>
  <si>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</si>
  <si>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</si>
  <si>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</si>
  <si>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</si>
  <si>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</si>
  <si>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</si>
  <si>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</si>
  <si>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</si>
  <si>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</si>
  <si>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</si>
  <si>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</si>
  <si>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</si>
  <si>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</si>
  <si>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</si>
  <si>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</si>
  <si>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</si>
  <si>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</si>
  <si>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</si>
  <si>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</si>
  <si>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</si>
  <si>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</si>
  <si>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</si>
  <si>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</si>
  <si>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</si>
  <si>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</si>
  <si>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</si>
  <si>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</si>
  <si>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</si>
  <si>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</si>
  <si>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</si>
  <si>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</si>
  <si>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</si>
  <si>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</si>
  <si>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</si>
  <si>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</si>
  <si>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</si>
  <si>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</si>
  <si>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</si>
  <si>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</si>
  <si>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</si>
  <si>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</si>
  <si>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</si>
  <si>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</si>
  <si>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</si>
  <si>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</si>
  <si>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</si>
  <si>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</si>
  <si>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</si>
  <si>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</si>
  <si>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</si>
  <si>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</si>
  <si>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</si>
  <si>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</si>
  <si>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</si>
  <si>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</si>
  <si>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</si>
  <si>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</si>
  <si>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</si>
  <si>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</si>
  <si>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</si>
  <si>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</si>
  <si>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</si>
  <si>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</si>
  <si>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</si>
  <si>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</si>
  <si>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</si>
  <si>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</si>
  <si>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</si>
  <si>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</si>
  <si>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</si>
  <si>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</si>
  <si>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</si>
  <si>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</si>
  <si>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</si>
  <si>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</si>
  <si>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</si>
  <si>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</si>
  <si>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</si>
  <si>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</si>
  <si>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</si>
  <si>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</si>
  <si>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</si>
  <si>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</si>
  <si>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</si>
  <si>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</si>
  <si>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</si>
  <si>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</si>
  <si>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</si>
  <si>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</si>
  <si>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</si>
  <si>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</si>
  <si>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</si>
  <si>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</si>
  <si>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</si>
  <si>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</si>
  <si>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</si>
  <si>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</si>
  <si>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</si>
  <si>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</si>
  <si>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</si>
  <si>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</si>
  <si>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</si>
  <si>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</si>
  <si>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</si>
  <si>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</si>
  <si>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</si>
  <si>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</si>
  <si>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</si>
  <si>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</si>
  <si>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</si>
  <si>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</si>
  <si>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</si>
  <si>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</si>
  <si>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</si>
  <si>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</si>
  <si>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</si>
  <si>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</si>
  <si>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</si>
  <si>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</si>
  <si>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</si>
  <si>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</si>
  <si>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</si>
  <si>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</si>
  <si>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</si>
  <si>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</si>
  <si>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</si>
  <si>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</si>
  <si>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</si>
  <si>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</si>
  <si>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</si>
  <si>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</si>
  <si>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</si>
  <si>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</si>
  <si>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</si>
  <si>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</si>
  <si>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</si>
  <si>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</si>
  <si>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</si>
  <si>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</si>
  <si>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</si>
  <si>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</si>
  <si>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</si>
  <si>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</si>
  <si>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</si>
  <si>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</si>
  <si>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</si>
  <si>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</si>
  <si>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</si>
  <si>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</si>
  <si>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</si>
  <si>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</si>
  <si>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</si>
  <si>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</si>
  <si>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</si>
  <si>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</si>
  <si>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</si>
  <si>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</si>
  <si>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</si>
  <si>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</si>
  <si>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</si>
  <si>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</si>
  <si>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</si>
  <si>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</si>
  <si>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</si>
  <si>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</si>
  <si>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</si>
  <si>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</si>
  <si>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</si>
  <si>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</si>
  <si>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</si>
  <si>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</si>
  <si>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</si>
  <si>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</si>
  <si>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</si>
  <si>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</si>
  <si>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</si>
  <si>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</si>
  <si>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</si>
  <si>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</si>
  <si>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</si>
  <si>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</si>
  <si>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</si>
  <si>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</si>
  <si>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</si>
  <si>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</si>
  <si>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</si>
  <si>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</si>
  <si>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</si>
  <si>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</si>
  <si>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</si>
  <si>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</si>
  <si>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</si>
  <si>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</si>
  <si>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</si>
  <si>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</si>
  <si>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</si>
  <si>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</si>
  <si>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</si>
  <si>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</si>
  <si>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</si>
  <si>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</si>
  <si>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</si>
  <si>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</si>
  <si>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</si>
  <si>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</si>
  <si>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</si>
  <si>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</si>
  <si>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</si>
  <si>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</si>
  <si>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</si>
  <si>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</si>
  <si>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</si>
  <si>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</si>
  <si>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</si>
  <si>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</si>
  <si>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</si>
  <si>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</si>
  <si>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</si>
  <si>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</si>
  <si>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</si>
  <si>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</si>
  <si>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</si>
  <si>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</si>
  <si>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</si>
  <si>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</si>
  <si>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</si>
  <si>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</si>
  <si>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</si>
  <si>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</si>
  <si>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</si>
  <si>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</si>
  <si>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</si>
  <si>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</si>
  <si>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</si>
  <si>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</si>
  <si>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</si>
  <si>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</si>
  <si>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</si>
  <si>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</si>
  <si>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</si>
  <si>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</si>
  <si>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</si>
  <si>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</si>
  <si>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</si>
  <si>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</si>
  <si>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</si>
  <si>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</si>
  <si>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</si>
  <si>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</si>
  <si>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</si>
  <si>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</si>
  <si>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</si>
  <si>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</si>
  <si>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</si>
  <si>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</si>
  <si>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</si>
  <si>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</si>
  <si>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</si>
  <si>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</si>
  <si>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</si>
  <si>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</si>
  <si>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</si>
  <si>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</si>
  <si>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</si>
  <si>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</si>
  <si>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</si>
  <si>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</si>
  <si>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</si>
  <si>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</si>
  <si>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</si>
  <si>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</si>
  <si>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</si>
  <si>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</si>
  <si>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</si>
  <si>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</si>
  <si>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</si>
  <si>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</si>
  <si>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</si>
  <si>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</si>
  <si>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</si>
  <si>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</si>
  <si>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</si>
  <si>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</si>
  <si>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</si>
  <si>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</si>
  <si>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</si>
  <si>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</si>
  <si>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</si>
  <si>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</si>
  <si>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</si>
  <si>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</si>
  <si>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</si>
  <si>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</si>
  <si>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</si>
  <si>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</si>
  <si>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</si>
  <si>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</si>
  <si>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</si>
  <si>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</si>
  <si>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</si>
  <si>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</si>
  <si>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</si>
  <si>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</si>
  <si>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</si>
  <si>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</si>
  <si>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</si>
  <si>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</si>
  <si>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</si>
  <si>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</si>
  <si>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</si>
  <si>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</si>
  <si>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</si>
  <si>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</si>
  <si>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</si>
  <si>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</si>
  <si>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</si>
  <si>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</si>
  <si>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</si>
  <si>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</si>
  <si>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</si>
  <si>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</si>
  <si>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</si>
  <si>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</si>
  <si>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</si>
  <si>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</si>
  <si>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</si>
  <si>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</si>
  <si>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</si>
  <si>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</si>
  <si>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</si>
  <si>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</si>
  <si>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</si>
  <si>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</si>
  <si>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</si>
  <si>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</si>
  <si>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</si>
  <si>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</si>
  <si>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</si>
  <si>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</si>
  <si>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</si>
  <si>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</si>
  <si>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</si>
  <si>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</si>
  <si>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</si>
  <si>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</si>
  <si>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</si>
  <si>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</si>
  <si>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</si>
  <si>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</si>
  <si>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</si>
  <si>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</si>
  <si>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</si>
  <si>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</si>
  <si>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</si>
  <si>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</si>
  <si>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</si>
  <si>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</si>
  <si>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</si>
  <si>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</si>
  <si>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</si>
  <si>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</si>
  <si>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</si>
  <si>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</si>
  <si>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</si>
  <si>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</si>
  <si>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</si>
  <si>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</si>
  <si>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</si>
  <si>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</si>
  <si>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</si>
  <si>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</si>
  <si>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</si>
  <si>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</si>
  <si>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</si>
  <si>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</si>
  <si>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</si>
  <si>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</si>
  <si>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</si>
  <si>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</si>
  <si>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</si>
  <si>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</si>
  <si>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</si>
  <si>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</si>
  <si>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</si>
  <si>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</si>
  <si>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</si>
  <si>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</si>
  <si>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</si>
  <si>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</si>
  <si>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</si>
  <si>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</si>
  <si>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</si>
  <si>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</si>
  <si>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</si>
  <si>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</si>
  <si>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</si>
  <si>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</si>
  <si>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</si>
  <si>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</si>
  <si>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</si>
  <si>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</si>
  <si>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</si>
  <si>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</si>
  <si>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</si>
  <si>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</si>
  <si>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</si>
  <si>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</si>
  <si>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</si>
  <si>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</si>
  <si>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</si>
  <si>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</si>
  <si>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</si>
  <si>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</si>
  <si>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</si>
  <si>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</si>
  <si>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</si>
  <si>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</si>
  <si>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</si>
  <si>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</si>
  <si>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</si>
  <si>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</si>
  <si>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</si>
  <si>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</si>
  <si>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</si>
  <si>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</si>
  <si>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</si>
  <si>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</si>
  <si>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</si>
  <si>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</si>
  <si>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</si>
  <si>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</si>
  <si>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</si>
  <si>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</si>
  <si>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</si>
  <si>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</si>
  <si>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</si>
  <si>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</si>
  <si>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</si>
  <si>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</si>
  <si>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</si>
  <si>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</si>
  <si>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</si>
  <si>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</si>
  <si>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</si>
  <si>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</si>
  <si>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</si>
  <si>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</si>
  <si>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</si>
  <si>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</si>
  <si>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</si>
  <si>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</si>
  <si>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</si>
  <si>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</si>
  <si>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</si>
  <si>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</si>
  <si>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</si>
  <si>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</si>
  <si>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</si>
  <si>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</si>
  <si>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</si>
  <si>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</si>
  <si>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</si>
  <si>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</si>
  <si>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</si>
  <si>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</si>
  <si>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</si>
  <si>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</si>
  <si>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</si>
  <si>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</si>
  <si>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</si>
  <si>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</si>
  <si>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</si>
  <si>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</si>
  <si>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</si>
  <si>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</si>
  <si>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</si>
  <si>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</si>
  <si>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</si>
  <si>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</si>
  <si>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</si>
  <si>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</si>
  <si>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</si>
  <si>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</si>
  <si>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</si>
  <si>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</si>
  <si>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</si>
  <si>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</si>
  <si>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</si>
  <si>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</si>
  <si>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</si>
  <si>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</si>
  <si>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</si>
  <si>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</si>
  <si>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</si>
  <si>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</si>
  <si>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</si>
  <si>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</si>
  <si>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</si>
  <si>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</si>
  <si>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</si>
  <si>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</si>
  <si>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</si>
  <si>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</si>
  <si>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</si>
  <si>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</si>
  <si>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</si>
  <si>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</si>
  <si>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</si>
  <si>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</si>
  <si>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</si>
  <si>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</si>
  <si>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</si>
  <si>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</si>
  <si>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</si>
  <si>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</si>
  <si>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</si>
  <si>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</si>
  <si>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</si>
  <si>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</si>
  <si>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</si>
  <si>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</si>
  <si>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</si>
  <si>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</si>
  <si>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</si>
  <si>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</si>
  <si>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</si>
  <si>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</si>
  <si>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</si>
  <si>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</si>
  <si>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</si>
  <si>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</si>
  <si>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</si>
  <si>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</si>
  <si>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</si>
  <si>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</si>
  <si>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</si>
  <si>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</si>
  <si>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</si>
  <si>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</si>
  <si>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</si>
  <si>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</si>
  <si>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</si>
  <si>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</si>
  <si>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</si>
  <si>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</si>
  <si>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</si>
  <si>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</si>
  <si>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</si>
  <si>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</si>
  <si>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</si>
  <si>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</si>
  <si>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</si>
  <si>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</si>
  <si>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</si>
  <si>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</si>
  <si>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</si>
  <si>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</si>
  <si>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</si>
  <si>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</si>
  <si>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</si>
  <si>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</si>
  <si>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</si>
  <si>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</si>
  <si>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</si>
  <si>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</si>
  <si>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</si>
  <si>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</si>
  <si>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</si>
  <si>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</si>
  <si>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</si>
  <si>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</si>
  <si>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</si>
  <si>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</si>
  <si>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</si>
  <si>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</si>
  <si>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</si>
  <si>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</si>
  <si>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</si>
  <si>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</si>
  <si>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</si>
  <si>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</si>
  <si>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</si>
  <si>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</si>
  <si>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</si>
  <si>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</si>
  <si>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</si>
  <si>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</si>
  <si>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</si>
  <si>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</si>
  <si>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</si>
  <si>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</si>
  <si>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</si>
  <si>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</si>
  <si>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</si>
  <si>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</si>
  <si>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</si>
  <si>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</si>
  <si>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</si>
  <si>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</si>
  <si>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</si>
  <si>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</si>
  <si>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</si>
  <si>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</si>
  <si>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</si>
  <si>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</si>
  <si>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</si>
  <si>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</si>
  <si>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</si>
  <si>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</si>
  <si>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</si>
  <si>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</si>
  <si>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</si>
  <si>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</si>
  <si>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</si>
  <si>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</si>
  <si>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</si>
  <si>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</si>
  <si>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</si>
  <si>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</si>
  <si>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</si>
  <si>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</si>
  <si>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</si>
  <si>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</si>
  <si>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</si>
  <si>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</si>
  <si>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</si>
  <si>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</si>
  <si>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</si>
  <si>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</si>
  <si>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</si>
  <si>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</si>
  <si>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</si>
  <si>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</si>
  <si>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</si>
  <si>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</si>
  <si>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</si>
  <si>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</si>
  <si>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</si>
  <si>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</si>
  <si>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</si>
  <si>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</si>
  <si>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</si>
  <si>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</si>
  <si>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</si>
  <si>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</si>
  <si>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</si>
  <si>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37 (23 recoltări + 14 relocari)</t>
  </si>
  <si>
    <r>
      <rPr>
        <b/>
        <sz val="11"/>
        <color theme="1"/>
        <rFont val="Calibri"/>
        <family val="2"/>
        <scheme val="minor"/>
      </rPr>
      <t xml:space="preserve">25 ex. urs nerecoltate/21 ex. urs nerelocate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</si>
  <si>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Situația derogărilor pentru specia urs (Ursus arctos), conform prevederilor OM 724/2019, la data de 14.06.2020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</si>
  <si>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14.06.2021 </t>
    </r>
  </si>
  <si>
    <t xml:space="preserve"> Situația derogărilor la urs brun, conform prevederilor OM nr. 724/2019, 
pe județe, la data de 14.06.2021 </t>
  </si>
  <si>
    <t xml:space="preserve"> Situația derogărilor la lup, conform prevederilor OM nr. 724/2019, 
pe județe, la data de 14.06.2021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</si>
</sst>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6"/>
  <sheetViews>
    <sheetView tabSelected="1" zoomScaleNormal="100" workbookViewId="0">
      <selection activeCell="O19" sqref="O19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6" t="s">
        <v>1056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s="124" customFormat="1" x14ac:dyDescent="0.25">
      <c r="A310" s="125"/>
      <c r="B310" s="128"/>
      <c r="C310" s="146"/>
      <c r="D310" s="128"/>
      <c r="E310" s="146"/>
      <c r="F310" s="128"/>
      <c r="G310" s="128"/>
      <c r="H310" s="128"/>
      <c r="I310" s="128"/>
      <c r="J310" s="137"/>
      <c r="K310" s="145"/>
      <c r="L310" s="137"/>
    </row>
    <row r="311" spans="1:12" x14ac:dyDescent="0.25">
      <c r="A311" s="6"/>
      <c r="B311" s="6"/>
      <c r="C311" s="10"/>
      <c r="D311" s="6"/>
      <c r="E311" s="10"/>
      <c r="F311" s="6"/>
      <c r="G311" s="6"/>
      <c r="H311" s="6"/>
      <c r="I311" s="6"/>
      <c r="J311" s="137">
        <f>SUM(J3:J310)</f>
        <v>121</v>
      </c>
      <c r="K311" s="137">
        <f>SUM(K3:K308)</f>
        <v>18</v>
      </c>
      <c r="L311" s="137"/>
    </row>
    <row r="312" spans="1:12" x14ac:dyDescent="0.25">
      <c r="A312" s="6"/>
      <c r="B312" s="6"/>
      <c r="C312" s="10"/>
      <c r="D312" s="6"/>
      <c r="E312" s="10"/>
      <c r="F312" s="6"/>
      <c r="G312" s="5" t="s">
        <v>22</v>
      </c>
      <c r="H312" s="94" t="s">
        <v>585</v>
      </c>
      <c r="I312" s="94">
        <f>COUNT(F3:F311)</f>
        <v>306</v>
      </c>
      <c r="J312" s="65"/>
      <c r="K312" s="65"/>
      <c r="L312" s="65"/>
    </row>
    <row r="313" spans="1:12" ht="25.5" x14ac:dyDescent="0.25">
      <c r="A313" s="6"/>
      <c r="B313" s="6"/>
      <c r="C313" s="10"/>
      <c r="D313" s="6"/>
      <c r="E313" s="10"/>
      <c r="F313" s="6"/>
      <c r="G313" s="5"/>
      <c r="H313" s="94" t="s">
        <v>591</v>
      </c>
      <c r="I313" s="94">
        <f>SUM(F3:F311)</f>
        <v>354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598</v>
      </c>
      <c r="I314" s="94">
        <v>146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599</v>
      </c>
      <c r="I315" s="94">
        <v>39</v>
      </c>
      <c r="J315" s="62"/>
      <c r="K315" s="62"/>
      <c r="L315" s="62"/>
    </row>
    <row r="316" spans="1:12" ht="25.5" x14ac:dyDescent="0.25">
      <c r="A316" s="17"/>
      <c r="B316" s="17"/>
      <c r="C316" s="19"/>
      <c r="D316" s="17"/>
      <c r="E316" s="19"/>
      <c r="F316" s="17"/>
      <c r="G316" s="20"/>
      <c r="H316" s="94" t="s">
        <v>592</v>
      </c>
      <c r="I316" s="94">
        <v>169</v>
      </c>
      <c r="J316" s="62"/>
      <c r="K316" s="62"/>
      <c r="L316" s="62"/>
    </row>
    <row r="317" spans="1:12" ht="30" x14ac:dyDescent="0.25">
      <c r="A317" s="6"/>
      <c r="B317" s="6"/>
      <c r="C317" s="10"/>
      <c r="D317" s="6"/>
      <c r="E317" s="10"/>
      <c r="F317" s="6"/>
      <c r="G317" s="5"/>
      <c r="H317" s="98" t="s">
        <v>568</v>
      </c>
      <c r="I317" s="99" t="s">
        <v>1054</v>
      </c>
      <c r="J317" s="195" t="s">
        <v>1055</v>
      </c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602</v>
      </c>
      <c r="I318" s="101">
        <f>J311</f>
        <v>121</v>
      </c>
      <c r="J318" s="62"/>
      <c r="K318" s="62"/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715</v>
      </c>
      <c r="I319" s="101">
        <f>K311</f>
        <v>18</v>
      </c>
      <c r="L319" s="62"/>
    </row>
    <row r="320" spans="1:12" ht="20.25" customHeight="1" x14ac:dyDescent="0.25">
      <c r="A320" s="12"/>
      <c r="B320" s="12"/>
      <c r="C320" s="199"/>
      <c r="D320" s="199"/>
      <c r="E320" s="13"/>
      <c r="F320" s="12"/>
      <c r="G320" s="14"/>
      <c r="H320" s="200"/>
      <c r="I320" s="200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4"/>
      <c r="I321" s="184"/>
      <c r="J321" s="193"/>
      <c r="K321" s="193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194"/>
      <c r="K322" s="194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185"/>
      <c r="K323" s="185"/>
    </row>
    <row r="324" spans="1:11" x14ac:dyDescent="0.25">
      <c r="A324" s="12"/>
      <c r="B324" s="15"/>
      <c r="C324" s="13" t="s">
        <v>932</v>
      </c>
      <c r="D324" s="15"/>
      <c r="E324" s="16"/>
      <c r="F324" s="15"/>
      <c r="G324" s="14"/>
      <c r="H324" s="14"/>
      <c r="I324" s="14"/>
    </row>
    <row r="325" spans="1:11" x14ac:dyDescent="0.25">
      <c r="G325" s="14"/>
      <c r="H325" s="14"/>
      <c r="I325" s="14"/>
    </row>
    <row r="326" spans="1:11" x14ac:dyDescent="0.25">
      <c r="C326" s="11" t="s">
        <v>933</v>
      </c>
    </row>
  </sheetData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43"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28515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201" t="s">
        <v>1057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83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4" t="s">
        <v>1058</v>
      </c>
      <c r="C1" s="205"/>
      <c r="D1" s="205"/>
      <c r="E1" s="205"/>
      <c r="F1" s="205"/>
      <c r="G1" s="205"/>
      <c r="H1" s="205"/>
      <c r="I1" s="205"/>
      <c r="J1" s="206"/>
    </row>
    <row r="2" spans="1:12" ht="13.9" customHeight="1" thickBot="1" x14ac:dyDescent="0.3">
      <c r="A2" s="23"/>
      <c r="B2" s="207"/>
      <c r="C2" s="208"/>
      <c r="D2" s="208"/>
      <c r="E2" s="208"/>
      <c r="F2" s="208"/>
      <c r="G2" s="208"/>
      <c r="H2" s="208"/>
      <c r="I2" s="208"/>
      <c r="J2" s="209"/>
    </row>
    <row r="3" spans="1:12" ht="38.450000000000003" customHeight="1" x14ac:dyDescent="0.25">
      <c r="A3" s="23"/>
      <c r="B3" s="211" t="s">
        <v>5</v>
      </c>
      <c r="C3" s="213" t="s">
        <v>413</v>
      </c>
      <c r="D3" s="214"/>
      <c r="E3" s="215"/>
      <c r="F3" s="216"/>
      <c r="G3" s="217" t="s">
        <v>414</v>
      </c>
      <c r="H3" s="218"/>
      <c r="I3" s="219"/>
      <c r="J3" s="220"/>
    </row>
    <row r="4" spans="1:12" ht="45.75" customHeight="1" thickBot="1" x14ac:dyDescent="0.3">
      <c r="A4" s="23"/>
      <c r="B4" s="212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21</v>
      </c>
      <c r="E15" s="156">
        <v>2</v>
      </c>
      <c r="F15" s="87">
        <v>2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121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14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0" t="s">
        <v>933</v>
      </c>
      <c r="C27" s="210"/>
      <c r="D27" s="210"/>
      <c r="E27" s="210"/>
      <c r="F27" s="21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13" sqref="L13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4" t="s">
        <v>1059</v>
      </c>
      <c r="B1" s="205"/>
      <c r="C1" s="205"/>
      <c r="D1" s="205"/>
      <c r="E1" s="205"/>
      <c r="F1" s="205"/>
      <c r="G1" s="205"/>
      <c r="H1" s="205"/>
      <c r="I1" s="206"/>
      <c r="J1" s="62"/>
    </row>
    <row r="2" spans="1:10" ht="15.75" thickBot="1" x14ac:dyDescent="0.3">
      <c r="A2" s="207"/>
      <c r="B2" s="208"/>
      <c r="C2" s="208"/>
      <c r="D2" s="208"/>
      <c r="E2" s="208"/>
      <c r="F2" s="225"/>
      <c r="G2" s="225"/>
      <c r="H2" s="225"/>
      <c r="I2" s="226"/>
      <c r="J2" s="62"/>
    </row>
    <row r="3" spans="1:10" ht="15.75" x14ac:dyDescent="0.25">
      <c r="A3" s="211" t="s">
        <v>5</v>
      </c>
      <c r="B3" s="213" t="s">
        <v>413</v>
      </c>
      <c r="C3" s="214"/>
      <c r="D3" s="215"/>
      <c r="E3" s="215"/>
      <c r="F3" s="221" t="s">
        <v>414</v>
      </c>
      <c r="G3" s="222"/>
      <c r="H3" s="223"/>
      <c r="I3" s="224"/>
    </row>
    <row r="4" spans="1:10" ht="53.25" customHeight="1" thickBot="1" x14ac:dyDescent="0.3">
      <c r="A4" s="212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0" t="s">
        <v>935</v>
      </c>
      <c r="B29" s="210"/>
      <c r="C29" s="210"/>
      <c r="D29" s="210"/>
      <c r="E29" s="210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2021-06-15T06:54:00Z</dcterms:modified>
</cp:coreProperties>
</file>