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E1C7502F-8E09-47EC-98A2-C20DDECBEF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brun'!$A$2:$O$119</definedName>
    <definedName name="_xlnm.Print_Area" localSheetId="0">'Situație derogări urs brun'!$A$1:$K$385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  <c r="I128" i="2"/>
  <c r="I124" i="2"/>
  <c r="I123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F24" i="3" l="1"/>
  <c r="D24" i="3"/>
  <c r="A4" i="2" l="1"/>
  <c r="A3" i="2" l="1"/>
</calcChain>
</file>

<file path=xl/sharedStrings.xml><?xml version="1.0" encoding="utf-8"?>
<sst xmlns="http://schemas.openxmlformats.org/spreadsheetml/2006/main" count="1214" uniqueCount="606">
  <si>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</si>
  <si>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</si>
  <si>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</si>
  <si>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</si>
  <si>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</si>
  <si>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</si>
  <si>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</si>
  <si>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</si>
  <si>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</si>
  <si>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</si>
  <si>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</si>
  <si>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</si>
  <si>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</si>
  <si>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</si>
  <si>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</si>
  <si>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</si>
  <si>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</si>
  <si>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</si>
  <si>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</si>
  <si>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</si>
  <si>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</si>
  <si>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</si>
  <si>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</si>
  <si>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</si>
  <si>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</si>
  <si>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</si>
  <si>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</si>
  <si>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</si>
  <si>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</si>
  <si>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</si>
  <si>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</si>
  <si>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</si>
  <si>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</si>
  <si>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</si>
  <si>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</si>
  <si>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</si>
  <si>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</si>
  <si>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</si>
  <si>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</si>
  <si>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</si>
  <si>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</si>
  <si>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</si>
  <si>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</si>
  <si>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</si>
  <si>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</si>
  <si>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</si>
  <si>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</si>
  <si>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</si>
  <si>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</si>
  <si>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</si>
  <si>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</si>
  <si>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</si>
  <si>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</si>
  <si>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</si>
  <si>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</si>
  <si>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</si>
  <si>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</si>
  <si>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</si>
  <si>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</si>
  <si>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</si>
  <si>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</si>
  <si>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</si>
  <si>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</si>
  <si>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</si>
  <si>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</si>
  <si>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</si>
  <si>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</si>
  <si>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</si>
  <si>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</si>
  <si>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</si>
  <si>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</si>
  <si>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</si>
  <si>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</si>
  <si>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</si>
  <si>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</si>
  <si>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</si>
  <si>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</si>
  <si>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</si>
  <si>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</si>
  <si>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</si>
  <si>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</si>
  <si>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</si>
  <si>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</si>
  <si>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</si>
  <si>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</si>
  <si>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</si>
  <si>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</si>
  <si>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</si>
  <si>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</si>
  <si>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</si>
  <si>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</si>
  <si>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</si>
  <si>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</si>
  <si>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</si>
  <si>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</si>
  <si>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</si>
  <si>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</si>
  <si>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</si>
  <si>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</si>
  <si>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</si>
  <si>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</si>
  <si>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</si>
  <si>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</si>
  <si>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</si>
  <si>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</si>
  <si>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</si>
  <si>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</si>
  <si>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</si>
  <si>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</si>
  <si>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</si>
  <si>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</si>
  <si>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</si>
  <si>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</si>
  <si>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</si>
  <si>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</si>
  <si>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</si>
  <si>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</si>
  <si>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</si>
  <si>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</si>
  <si>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</si>
  <si>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</si>
  <si>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</si>
  <si>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</si>
  <si>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</si>
  <si>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</si>
  <si>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</si>
  <si>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</si>
  <si>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</si>
  <si>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</si>
  <si>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</si>
  <si>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</si>
  <si>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</si>
  <si>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</si>
  <si>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</si>
  <si>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</si>
  <si>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</si>
  <si>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</si>
  <si>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</si>
  <si>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</si>
  <si>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</si>
  <si>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</si>
  <si>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</si>
  <si>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</si>
  <si>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</si>
  <si>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</si>
  <si>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</si>
  <si>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</si>
  <si>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</si>
  <si>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</si>
  <si>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</si>
  <si>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</si>
  <si>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</si>
  <si>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</si>
  <si>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</si>
  <si>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</si>
  <si>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</si>
  <si>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</si>
  <si>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</si>
  <si>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</si>
  <si>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</si>
  <si>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</si>
  <si>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</si>
  <si>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</si>
  <si>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</si>
  <si>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</si>
  <si>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</si>
  <si>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</si>
  <si>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</si>
  <si>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</si>
  <si>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</si>
  <si>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</si>
  <si>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</si>
  <si>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</si>
  <si>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</si>
  <si>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</si>
  <si>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</si>
  <si>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</si>
  <si>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</si>
  <si>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</si>
  <si>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</si>
  <si>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</si>
  <si>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</si>
  <si>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</si>
  <si>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</si>
  <si>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</si>
  <si>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</si>
  <si>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</si>
  <si>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</si>
  <si>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</si>
  <si>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</si>
  <si>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</si>
  <si>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</si>
  <si>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</si>
  <si>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</si>
  <si>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</si>
  <si>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</si>
  <si>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</si>
  <si>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</si>
  <si>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</si>
  <si>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</si>
  <si>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</si>
  <si>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</si>
  <si>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</si>
  <si>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</si>
  <si>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</si>
  <si>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</si>
  <si>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</si>
  <si>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</si>
  <si>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</si>
  <si>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</si>
  <si>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</si>
  <si>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</si>
  <si>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</si>
  <si>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</si>
  <si>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</si>
  <si>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</si>
  <si>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</si>
  <si>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</si>
  <si>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</si>
  <si>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</si>
  <si>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</si>
  <si>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</si>
  <si>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</si>
  <si>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</si>
  <si>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</si>
  <si>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</si>
  <si>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</si>
  <si>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</si>
  <si>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</si>
  <si>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</si>
  <si>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</si>
  <si>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</si>
  <si>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</si>
  <si>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</si>
  <si>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</si>
  <si>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</si>
  <si>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</si>
  <si>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</si>
  <si>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</si>
  <si>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</si>
  <si>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</si>
  <si>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</si>
  <si>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</si>
  <si>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</si>
  <si>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</si>
  <si>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</si>
  <si>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</si>
  <si>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</si>
  <si>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</si>
  <si>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</si>
  <si>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</si>
  <si>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</si>
  <si>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</si>
  <si>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</si>
  <si>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</si>
  <si>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</si>
  <si>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</si>
  <si>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</si>
  <si>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</si>
  <si>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</si>
  <si>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</si>
  <si>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</si>
  <si>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</si>
  <si>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</si>
  <si>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</si>
  <si>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</si>
  <si>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</si>
  <si>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</si>
  <si>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</si>
  <si>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</si>
  <si>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</si>
  <si>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</si>
  <si>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</si>
  <si>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</si>
  <si>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</si>
  <si>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</si>
  <si>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</si>
  <si>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</si>
  <si>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</si>
  <si>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</si>
  <si>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</si>
  <si>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</si>
  <si>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</si>
  <si>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</si>
  <si>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</si>
  <si>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</si>
  <si>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</si>
  <si>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</si>
  <si>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</si>
  <si>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</si>
  <si>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</si>
  <si>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</si>
  <si>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</si>
  <si>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</si>
  <si>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</si>
  <si>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</si>
  <si>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</si>
  <si>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</si>
  <si>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</si>
  <si>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</si>
  <si>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</si>
  <si>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</si>
  <si>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</si>
  <si>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</si>
  <si>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</si>
  <si>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</si>
  <si>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</si>
  <si>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</si>
  <si>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</si>
  <si>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</si>
  <si>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</si>
  <si>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</si>
  <si>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</si>
  <si>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</si>
  <si>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</si>
  <si>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</si>
  <si>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</si>
  <si>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</si>
  <si>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</si>
  <si>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</si>
  <si>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</si>
  <si>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</si>
  <si>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</si>
  <si>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</si>
  <si>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</si>
  <si>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</si>
  <si>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</si>
  <si>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</si>
  <si>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</si>
  <si>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</si>
  <si>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</si>
  <si>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</si>
  <si>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</si>
  <si>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</si>
  <si>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</si>
  <si>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</si>
  <si>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</si>
  <si>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</si>
  <si>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</si>
  <si>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</si>
  <si>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</si>
  <si>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</si>
  <si>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</si>
  <si>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</si>
  <si>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</si>
  <si>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</si>
  <si>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</si>
  <si>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</si>
  <si>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</si>
  <si>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</si>
  <si>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</si>
  <si>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</si>
  <si>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</si>
  <si>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</si>
  <si>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</si>
  <si>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</si>
  <si>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</si>
  <si>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</si>
  <si>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</si>
  <si>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</si>
  <si>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</si>
  <si>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</si>
  <si>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</si>
  <si>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</si>
  <si>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</si>
  <si>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</si>
  <si>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OMMAP nr. 1422/12.08.2022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</si>
  <si>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</si>
  <si>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</si>
  <si>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</si>
  <si>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</si>
  <si>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</si>
  <si>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</si>
  <si>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</si>
  <si>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</si>
  <si>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</si>
  <si>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</si>
  <si>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</si>
  <si>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</si>
  <si>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</si>
  <si>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</si>
  <si>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</si>
  <si>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</si>
  <si>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</si>
  <si>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</si>
  <si>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</si>
  <si>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</si>
  <si>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</si>
  <si>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</si>
  <si>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</si>
  <si>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</si>
  <si>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</si>
  <si>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</si>
  <si>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</si>
  <si>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</si>
  <si>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</si>
  <si>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</si>
  <si>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</si>
  <si>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</si>
  <si>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</si>
  <si>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</si>
  <si>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</si>
  <si>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</si>
  <si>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</si>
  <si>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</si>
  <si>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</si>
  <si>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</si>
  <si>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</si>
  <si>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</si>
  <si>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</si>
  <si>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</si>
  <si>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</si>
  <si>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</si>
  <si>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</si>
  <si>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</si>
  <si>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</si>
  <si>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</si>
  <si>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</si>
  <si>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</si>
  <si>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</si>
  <si>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</si>
  <si>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</si>
  <si>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</si>
  <si>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</si>
  <si>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</si>
  <si>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</si>
  <si>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</si>
  <si>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</si>
  <si>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</si>
  <si>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</si>
  <si>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</si>
  <si>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</si>
  <si>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</si>
  <si>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</si>
  <si>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</si>
  <si>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</si>
  <si>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</si>
  <si>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8 ex. urs nerelocate</t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</si>
  <si>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</si>
  <si>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</si>
  <si>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</si>
  <si>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</si>
  <si>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</si>
  <si>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</si>
  <si>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</si>
  <si>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</si>
  <si>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</si>
  <si>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</si>
  <si>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</si>
  <si>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</si>
  <si>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</si>
  <si>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</si>
  <si>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</si>
  <si>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</si>
  <si>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</si>
  <si>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</si>
  <si>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</si>
  <si>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</si>
  <si>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</si>
  <si>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</si>
  <si>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</si>
  <si>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</si>
  <si>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</si>
  <si>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</si>
  <si>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</si>
  <si>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</si>
  <si>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</si>
  <si>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</si>
  <si>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</si>
  <si>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</si>
  <si>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</si>
  <si>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</si>
  <si>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</si>
  <si>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</si>
  <si>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</si>
  <si>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</si>
  <si>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</si>
  <si>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</si>
  <si>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</si>
  <si>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</si>
  <si>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</si>
  <si>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</si>
  <si>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</si>
  <si>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</si>
  <si>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</si>
  <si>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</si>
  <si>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</si>
  <si>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</si>
  <si>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</si>
  <si>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</si>
  <si>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</si>
  <si>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</si>
  <si>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</si>
  <si>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</si>
  <si>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</si>
  <si>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</si>
  <si>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</si>
  <si>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</si>
  <si>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</si>
  <si>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</si>
  <si>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</si>
  <si>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</si>
  <si>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</si>
  <si>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</si>
  <si>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</si>
  <si>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</si>
  <si>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</si>
  <si>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</si>
  <si>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</si>
  <si>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</si>
  <si>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</si>
  <si>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</si>
  <si>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</si>
  <si>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</si>
  <si>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</si>
  <si>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</si>
  <si>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</si>
  <si>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</si>
  <si>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</si>
  <si>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</si>
  <si>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</si>
  <si>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</si>
  <si>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</si>
  <si>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</si>
  <si>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</si>
  <si>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</si>
  <si>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</si>
  <si>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</si>
  <si>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</si>
  <si>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</si>
  <si>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</si>
  <si>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</si>
  <si>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</si>
  <si>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</si>
  <si>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</si>
  <si>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</si>
  <si>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</si>
  <si>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</si>
  <si>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</si>
  <si>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</si>
  <si>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</si>
  <si>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</si>
  <si>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</si>
  <si>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</si>
  <si>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</si>
  <si>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</si>
  <si>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</si>
  <si>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</si>
  <si>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</si>
  <si>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</si>
  <si>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</si>
  <si>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</si>
  <si>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</si>
  <si>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</si>
  <si>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</si>
  <si>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</si>
  <si>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</si>
  <si>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</si>
  <si>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</si>
  <si>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</si>
  <si>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</si>
  <si>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</si>
  <si>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</si>
  <si>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</si>
  <si>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</si>
  <si>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</si>
  <si>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Asoc. Wildlife MM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</si>
  <si>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</si>
  <si>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</si>
  <si>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</si>
  <si>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</si>
  <si>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</si>
  <si>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</si>
  <si>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</si>
  <si>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</si>
  <si>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</si>
  <si>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</si>
  <si>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</si>
  <si>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</si>
  <si>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</si>
  <si>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</si>
  <si>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7 ex. urs nerecoltate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</si>
  <si>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</si>
  <si>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</si>
  <si>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</si>
  <si>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</si>
  <si>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</si>
  <si>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</si>
  <si>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</si>
  <si>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</si>
  <si>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</si>
  <si>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</si>
  <si>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</si>
  <si>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</si>
  <si>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</si>
  <si>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</si>
  <si>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</si>
  <si>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</si>
  <si>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</si>
  <si>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</si>
  <si>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</si>
  <si>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r>
      <t xml:space="preserve">Ordine pentru aprobarea derogării pentru unele specii de animale sălbatice, în conformitate cu prevederile </t>
    </r>
    <r>
      <rPr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sz val="14"/>
        <color theme="1"/>
        <rFont val="Arial"/>
        <family val="2"/>
      </rPr>
      <t>.
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la data de 15.11.2021</t>
    </r>
  </si>
  <si>
    <t xml:space="preserve"> Situația derogărilor la urs brun, conform ordinelor pentru aprobarea derogării pentru unele specii de animale sălbatice la data de 15.11.2021</t>
  </si>
  <si>
    <t>3299/08.11.2021</t>
  </si>
  <si>
    <t>DB/260699/09.11.2021</t>
  </si>
  <si>
    <t>Exemplare
refuzate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</si>
</sst>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8"/>
  <sheetViews>
    <sheetView tabSelected="1" topLeftCell="B1" zoomScale="90" zoomScaleNormal="90" workbookViewId="0">
      <selection activeCell="I138" sqref="I138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6" width="21.5703125" customWidth="1"/>
    <col min="7" max="7" width="22.7109375" style="10" customWidth="1"/>
    <col min="8" max="8" width="12.140625" customWidth="1"/>
    <col min="9" max="9" width="13.5703125" customWidth="1"/>
    <col min="10" max="10" width="18.2851562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x14ac:dyDescent="0.25">
      <c r="A1" s="186" t="s">
        <v>601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8"/>
    </row>
    <row r="2" spans="1:15" s="2" customFormat="1" ht="63.75" x14ac:dyDescent="0.25">
      <c r="A2" s="6" t="s">
        <v>0</v>
      </c>
      <c r="B2" s="6" t="s">
        <v>2</v>
      </c>
      <c r="C2" s="9" t="s">
        <v>14</v>
      </c>
      <c r="D2" s="6" t="s">
        <v>12</v>
      </c>
      <c r="E2" s="57" t="s">
        <v>55</v>
      </c>
      <c r="F2" s="57" t="s">
        <v>174</v>
      </c>
      <c r="G2" s="57" t="s">
        <v>15</v>
      </c>
      <c r="H2" s="6" t="s">
        <v>42</v>
      </c>
      <c r="I2" s="6" t="s">
        <v>16</v>
      </c>
      <c r="J2" s="6" t="s">
        <v>13</v>
      </c>
      <c r="K2" s="6" t="s">
        <v>51</v>
      </c>
      <c r="L2" s="57" t="s">
        <v>52</v>
      </c>
      <c r="M2" s="7" t="s">
        <v>30</v>
      </c>
      <c r="N2" s="7" t="s">
        <v>31</v>
      </c>
      <c r="O2" s="6" t="s">
        <v>34</v>
      </c>
    </row>
    <row r="3" spans="1:15" s="3" customFormat="1" ht="26.25" customHeight="1" x14ac:dyDescent="0.25">
      <c r="A3" s="57">
        <f t="shared" ref="A3:A20" si="0">ROW(A1)</f>
        <v>1</v>
      </c>
      <c r="B3" s="6" t="s">
        <v>5</v>
      </c>
      <c r="C3" s="9" t="s">
        <v>22</v>
      </c>
      <c r="D3" s="6" t="s">
        <v>53</v>
      </c>
      <c r="E3" s="57" t="s">
        <v>57</v>
      </c>
      <c r="F3" s="57" t="s">
        <v>58</v>
      </c>
      <c r="G3" s="9" t="s">
        <v>48</v>
      </c>
      <c r="H3" s="57">
        <v>1</v>
      </c>
      <c r="I3" s="57">
        <v>1</v>
      </c>
      <c r="J3" s="6" t="s">
        <v>1</v>
      </c>
      <c r="K3" s="6" t="s">
        <v>123</v>
      </c>
      <c r="L3" s="57" t="s">
        <v>54</v>
      </c>
      <c r="M3" s="147">
        <v>1</v>
      </c>
      <c r="N3" s="147"/>
      <c r="O3" s="6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57">
        <v>1</v>
      </c>
      <c r="I4" s="57">
        <v>1</v>
      </c>
      <c r="J4" s="6" t="s">
        <v>1</v>
      </c>
      <c r="K4" s="57" t="s">
        <v>138</v>
      </c>
      <c r="L4" s="57" t="s">
        <v>54</v>
      </c>
      <c r="M4" s="147">
        <v>1</v>
      </c>
      <c r="N4" s="147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57">
        <v>1</v>
      </c>
      <c r="I5" s="57">
        <v>1</v>
      </c>
      <c r="J5" s="6" t="s">
        <v>1</v>
      </c>
      <c r="K5" s="57" t="s">
        <v>124</v>
      </c>
      <c r="L5" s="57" t="s">
        <v>54</v>
      </c>
      <c r="M5" s="147">
        <v>1</v>
      </c>
      <c r="N5" s="147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57">
        <v>1</v>
      </c>
      <c r="I6" s="57">
        <v>1</v>
      </c>
      <c r="J6" s="6" t="s">
        <v>1</v>
      </c>
      <c r="K6" s="6" t="s">
        <v>125</v>
      </c>
      <c r="L6" s="57" t="s">
        <v>54</v>
      </c>
      <c r="M6" s="147">
        <v>1</v>
      </c>
      <c r="N6" s="147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57">
        <v>1</v>
      </c>
      <c r="I7" s="57">
        <v>1</v>
      </c>
      <c r="J7" s="6" t="s">
        <v>1</v>
      </c>
      <c r="K7" s="6" t="s">
        <v>126</v>
      </c>
      <c r="L7" s="140" t="s">
        <v>122</v>
      </c>
      <c r="M7" s="147" t="s">
        <v>175</v>
      </c>
      <c r="N7" s="147"/>
      <c r="O7" s="6" t="s">
        <v>314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7">
        <v>1</v>
      </c>
      <c r="N8" s="147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7">
        <v>1</v>
      </c>
      <c r="N9" s="147"/>
      <c r="O9" s="57"/>
    </row>
    <row r="10" spans="1:15" s="3" customFormat="1" ht="26.25" customHeight="1" x14ac:dyDescent="0.25">
      <c r="A10" s="57">
        <f t="shared" si="0"/>
        <v>8</v>
      </c>
      <c r="B10" s="6" t="s">
        <v>6</v>
      </c>
      <c r="C10" s="9" t="s">
        <v>68</v>
      </c>
      <c r="D10" s="6" t="s">
        <v>72</v>
      </c>
      <c r="E10" s="57" t="s">
        <v>70</v>
      </c>
      <c r="F10" s="57" t="s">
        <v>71</v>
      </c>
      <c r="G10" s="9" t="s">
        <v>69</v>
      </c>
      <c r="H10" s="57">
        <v>1</v>
      </c>
      <c r="I10" s="57">
        <v>1</v>
      </c>
      <c r="J10" s="6" t="s">
        <v>1</v>
      </c>
      <c r="K10" s="6" t="s">
        <v>129</v>
      </c>
      <c r="L10" s="57" t="s">
        <v>78</v>
      </c>
      <c r="M10" s="147">
        <v>1</v>
      </c>
      <c r="N10" s="147"/>
      <c r="O10" s="6"/>
    </row>
    <row r="11" spans="1:15" s="3" customFormat="1" ht="30" customHeight="1" x14ac:dyDescent="0.25">
      <c r="A11" s="57">
        <f t="shared" si="0"/>
        <v>9</v>
      </c>
      <c r="B11" s="6" t="s">
        <v>3</v>
      </c>
      <c r="C11" s="9" t="s">
        <v>73</v>
      </c>
      <c r="D11" s="6" t="s">
        <v>77</v>
      </c>
      <c r="E11" s="57" t="s">
        <v>75</v>
      </c>
      <c r="F11" s="57" t="s">
        <v>76</v>
      </c>
      <c r="G11" s="9" t="s">
        <v>74</v>
      </c>
      <c r="H11" s="57">
        <v>1</v>
      </c>
      <c r="I11" s="57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8">
        <v>1</v>
      </c>
      <c r="N13" s="147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6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8">
        <v>1</v>
      </c>
      <c r="N16" s="147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8">
        <v>1</v>
      </c>
      <c r="N17" s="147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7">
        <v>1</v>
      </c>
      <c r="N18" s="149"/>
      <c r="O18" s="57"/>
    </row>
    <row r="19" spans="1:15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7" t="s">
        <v>175</v>
      </c>
      <c r="N19" s="147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46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5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57">
        <v>1</v>
      </c>
      <c r="I21" s="57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57">
        <v>1</v>
      </c>
      <c r="I22" s="57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 t="s">
        <v>263</v>
      </c>
      <c r="E23" s="50" t="s">
        <v>160</v>
      </c>
      <c r="F23" s="57" t="s">
        <v>161</v>
      </c>
      <c r="G23" s="9" t="s">
        <v>162</v>
      </c>
      <c r="H23" s="57">
        <v>1</v>
      </c>
      <c r="I23" s="57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57">
        <v>1</v>
      </c>
      <c r="I24" s="57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432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57">
        <v>1</v>
      </c>
      <c r="I25" s="57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57">
        <v>1</v>
      </c>
      <c r="I26" s="57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57">
        <v>3</v>
      </c>
      <c r="I27" s="57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312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57">
        <v>1</v>
      </c>
      <c r="I28" s="57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222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57">
        <v>11</v>
      </c>
      <c r="I29" s="57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57">
        <v>1</v>
      </c>
      <c r="I30" s="57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57">
        <v>1</v>
      </c>
      <c r="I31" s="57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224</v>
      </c>
      <c r="D32" s="57" t="s">
        <v>225</v>
      </c>
      <c r="E32" s="57" t="s">
        <v>226</v>
      </c>
      <c r="F32" s="57" t="s">
        <v>227</v>
      </c>
      <c r="G32" s="9" t="s">
        <v>228</v>
      </c>
      <c r="H32" s="57">
        <v>1</v>
      </c>
      <c r="I32" s="57">
        <v>1</v>
      </c>
      <c r="J32" s="57" t="s">
        <v>1</v>
      </c>
      <c r="K32" s="57" t="s">
        <v>484</v>
      </c>
      <c r="L32" s="57" t="s">
        <v>229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230</v>
      </c>
      <c r="D33" s="57" t="s">
        <v>231</v>
      </c>
      <c r="E33" s="57" t="s">
        <v>175</v>
      </c>
      <c r="F33" s="57" t="s">
        <v>175</v>
      </c>
      <c r="G33" s="9" t="s">
        <v>74</v>
      </c>
      <c r="H33" s="57">
        <v>1</v>
      </c>
      <c r="I33" s="57">
        <v>0</v>
      </c>
      <c r="J33" s="57" t="s">
        <v>211</v>
      </c>
      <c r="K33" s="57" t="s">
        <v>232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233</v>
      </c>
      <c r="D34" s="57" t="s">
        <v>234</v>
      </c>
      <c r="E34" s="57" t="s">
        <v>175</v>
      </c>
      <c r="F34" s="57" t="s">
        <v>175</v>
      </c>
      <c r="G34" s="9" t="s">
        <v>235</v>
      </c>
      <c r="H34" s="57">
        <v>1</v>
      </c>
      <c r="I34" s="57">
        <v>0</v>
      </c>
      <c r="J34" s="57" t="s">
        <v>211</v>
      </c>
      <c r="K34" s="57" t="s">
        <v>236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233</v>
      </c>
      <c r="D35" s="57" t="s">
        <v>237</v>
      </c>
      <c r="E35" s="57" t="s">
        <v>175</v>
      </c>
      <c r="F35" s="57" t="s">
        <v>175</v>
      </c>
      <c r="G35" s="9" t="s">
        <v>235</v>
      </c>
      <c r="H35" s="57">
        <v>1</v>
      </c>
      <c r="I35" s="57">
        <v>0</v>
      </c>
      <c r="J35" s="57" t="s">
        <v>211</v>
      </c>
      <c r="K35" s="57" t="s">
        <v>238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233</v>
      </c>
      <c r="D36" s="57" t="s">
        <v>239</v>
      </c>
      <c r="E36" s="57" t="s">
        <v>175</v>
      </c>
      <c r="F36" s="57" t="s">
        <v>175</v>
      </c>
      <c r="G36" s="9" t="s">
        <v>235</v>
      </c>
      <c r="H36" s="57">
        <v>1</v>
      </c>
      <c r="I36" s="57">
        <v>0</v>
      </c>
      <c r="J36" s="57" t="s">
        <v>211</v>
      </c>
      <c r="K36" s="57" t="s">
        <v>240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241</v>
      </c>
      <c r="D37" s="57" t="s">
        <v>242</v>
      </c>
      <c r="E37" s="57" t="s">
        <v>175</v>
      </c>
      <c r="F37" s="57" t="s">
        <v>175</v>
      </c>
      <c r="G37" s="9" t="s">
        <v>243</v>
      </c>
      <c r="H37" s="57">
        <v>1</v>
      </c>
      <c r="I37" s="57">
        <v>0</v>
      </c>
      <c r="J37" s="57" t="s">
        <v>211</v>
      </c>
      <c r="K37" s="57" t="s">
        <v>244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245</v>
      </c>
      <c r="E38" s="57" t="s">
        <v>175</v>
      </c>
      <c r="F38" s="57" t="s">
        <v>175</v>
      </c>
      <c r="G38" s="9" t="s">
        <v>172</v>
      </c>
      <c r="H38" s="57">
        <v>1</v>
      </c>
      <c r="I38" s="57">
        <v>0</v>
      </c>
      <c r="J38" s="57" t="s">
        <v>211</v>
      </c>
      <c r="K38" s="57" t="s">
        <v>246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247</v>
      </c>
      <c r="E39" s="57" t="s">
        <v>175</v>
      </c>
      <c r="F39" s="57" t="s">
        <v>175</v>
      </c>
      <c r="G39" s="9" t="s">
        <v>217</v>
      </c>
      <c r="H39" s="57">
        <v>11</v>
      </c>
      <c r="I39" s="57">
        <v>0</v>
      </c>
      <c r="J39" s="57" t="s">
        <v>211</v>
      </c>
      <c r="K39" s="57" t="s">
        <v>248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249</v>
      </c>
      <c r="D40" s="57" t="s">
        <v>250</v>
      </c>
      <c r="E40" s="57" t="s">
        <v>175</v>
      </c>
      <c r="F40" s="57" t="s">
        <v>175</v>
      </c>
      <c r="G40" s="9" t="s">
        <v>251</v>
      </c>
      <c r="H40" s="57">
        <v>2</v>
      </c>
      <c r="I40" s="57">
        <v>0</v>
      </c>
      <c r="J40" s="57" t="s">
        <v>211</v>
      </c>
      <c r="K40" s="57" t="s">
        <v>252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253</v>
      </c>
      <c r="D41" s="57" t="s">
        <v>254</v>
      </c>
      <c r="E41" s="57" t="s">
        <v>175</v>
      </c>
      <c r="F41" s="57" t="s">
        <v>175</v>
      </c>
      <c r="G41" s="9" t="s">
        <v>255</v>
      </c>
      <c r="H41" s="57">
        <v>2</v>
      </c>
      <c r="I41" s="57">
        <v>0</v>
      </c>
      <c r="J41" s="57" t="s">
        <v>211</v>
      </c>
      <c r="K41" s="57" t="s">
        <v>256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257</v>
      </c>
      <c r="E42" s="57" t="s">
        <v>175</v>
      </c>
      <c r="F42" s="57" t="s">
        <v>175</v>
      </c>
      <c r="G42" s="9" t="s">
        <v>258</v>
      </c>
      <c r="H42" s="57">
        <v>1</v>
      </c>
      <c r="I42" s="57">
        <v>0</v>
      </c>
      <c r="J42" s="57" t="s">
        <v>211</v>
      </c>
      <c r="K42" s="57" t="s">
        <v>259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260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261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42</v>
      </c>
      <c r="B44" s="57" t="s">
        <v>3</v>
      </c>
      <c r="C44" s="9" t="s">
        <v>262</v>
      </c>
      <c r="D44" s="57" t="s">
        <v>263</v>
      </c>
      <c r="E44" s="57" t="s">
        <v>175</v>
      </c>
      <c r="F44" s="57" t="s">
        <v>175</v>
      </c>
      <c r="G44" s="9" t="s">
        <v>264</v>
      </c>
      <c r="H44" s="57">
        <v>3</v>
      </c>
      <c r="I44" s="57">
        <v>3</v>
      </c>
      <c r="J44" s="57" t="s">
        <v>203</v>
      </c>
      <c r="K44" s="57" t="s">
        <v>265</v>
      </c>
      <c r="L44" s="57" t="s">
        <v>175</v>
      </c>
      <c r="M44" s="57"/>
      <c r="N44" s="57"/>
      <c r="O44" s="57" t="s">
        <v>311</v>
      </c>
    </row>
    <row r="45" spans="1:15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266</v>
      </c>
      <c r="E45" s="57" t="s">
        <v>175</v>
      </c>
      <c r="F45" s="57" t="s">
        <v>175</v>
      </c>
      <c r="G45" s="9" t="s">
        <v>258</v>
      </c>
      <c r="H45" s="57">
        <v>1</v>
      </c>
      <c r="I45" s="57">
        <v>0</v>
      </c>
      <c r="J45" s="57" t="s">
        <v>211</v>
      </c>
      <c r="K45" s="57" t="s">
        <v>267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268</v>
      </c>
      <c r="D46" s="57" t="s">
        <v>263</v>
      </c>
      <c r="E46" s="57" t="s">
        <v>175</v>
      </c>
      <c r="F46" s="57" t="s">
        <v>175</v>
      </c>
      <c r="G46" s="9" t="s">
        <v>269</v>
      </c>
      <c r="H46" s="57">
        <v>3</v>
      </c>
      <c r="I46" s="57">
        <v>0</v>
      </c>
      <c r="J46" s="57" t="s">
        <v>211</v>
      </c>
      <c r="K46" s="57" t="s">
        <v>270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268</v>
      </c>
      <c r="D47" s="57" t="s">
        <v>263</v>
      </c>
      <c r="E47" s="57" t="s">
        <v>175</v>
      </c>
      <c r="F47" s="57" t="s">
        <v>175</v>
      </c>
      <c r="G47" s="9" t="s">
        <v>271</v>
      </c>
      <c r="H47" s="57">
        <v>3</v>
      </c>
      <c r="I47" s="57">
        <v>0</v>
      </c>
      <c r="J47" s="57" t="s">
        <v>211</v>
      </c>
      <c r="K47" s="57" t="s">
        <v>272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273</v>
      </c>
      <c r="D48" s="57" t="s">
        <v>274</v>
      </c>
      <c r="E48" s="57" t="s">
        <v>175</v>
      </c>
      <c r="F48" s="57" t="s">
        <v>175</v>
      </c>
      <c r="G48" s="9" t="s">
        <v>275</v>
      </c>
      <c r="H48" s="57">
        <v>1</v>
      </c>
      <c r="I48" s="57">
        <v>0</v>
      </c>
      <c r="J48" s="57" t="s">
        <v>211</v>
      </c>
      <c r="K48" s="57" t="s">
        <v>276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277</v>
      </c>
      <c r="D49" s="57" t="s">
        <v>278</v>
      </c>
      <c r="E49" s="57" t="s">
        <v>279</v>
      </c>
      <c r="F49" s="57" t="s">
        <v>280</v>
      </c>
      <c r="G49" s="9" t="s">
        <v>281</v>
      </c>
      <c r="H49" s="57">
        <v>1</v>
      </c>
      <c r="I49" s="57">
        <v>1</v>
      </c>
      <c r="J49" s="57" t="s">
        <v>203</v>
      </c>
      <c r="K49" s="57" t="s">
        <v>282</v>
      </c>
      <c r="L49" s="57" t="s">
        <v>283</v>
      </c>
      <c r="M49" s="57"/>
      <c r="N49" s="57"/>
      <c r="O49" s="57" t="s">
        <v>431</v>
      </c>
    </row>
    <row r="50" spans="1:15" s="3" customFormat="1" ht="29.45" customHeight="1" x14ac:dyDescent="0.25">
      <c r="A50" s="57">
        <v>48</v>
      </c>
      <c r="B50" s="57" t="s">
        <v>19</v>
      </c>
      <c r="C50" s="9" t="s">
        <v>284</v>
      </c>
      <c r="D50" s="57" t="s">
        <v>285</v>
      </c>
      <c r="E50" s="57" t="s">
        <v>286</v>
      </c>
      <c r="F50" s="57" t="s">
        <v>287</v>
      </c>
      <c r="G50" s="9" t="s">
        <v>288</v>
      </c>
      <c r="H50" s="57">
        <v>1</v>
      </c>
      <c r="I50" s="57">
        <v>1</v>
      </c>
      <c r="J50" s="57" t="s">
        <v>1</v>
      </c>
      <c r="K50" s="57" t="s">
        <v>289</v>
      </c>
      <c r="L50" s="57" t="s">
        <v>290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291</v>
      </c>
      <c r="E51" s="57" t="s">
        <v>292</v>
      </c>
      <c r="F51" s="57" t="s">
        <v>293</v>
      </c>
      <c r="G51" s="9" t="s">
        <v>114</v>
      </c>
      <c r="H51" s="57">
        <v>1</v>
      </c>
      <c r="I51" s="57">
        <v>1</v>
      </c>
      <c r="J51" s="57" t="s">
        <v>1</v>
      </c>
      <c r="K51" s="57" t="s">
        <v>294</v>
      </c>
      <c r="L51" s="57" t="s">
        <v>290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295</v>
      </c>
      <c r="D52" s="57" t="s">
        <v>296</v>
      </c>
      <c r="E52" s="57" t="s">
        <v>297</v>
      </c>
      <c r="F52" s="57" t="s">
        <v>298</v>
      </c>
      <c r="G52" s="9" t="s">
        <v>299</v>
      </c>
      <c r="H52" s="57">
        <v>1</v>
      </c>
      <c r="I52" s="57">
        <v>1</v>
      </c>
      <c r="J52" s="57" t="s">
        <v>1</v>
      </c>
      <c r="K52" s="57" t="s">
        <v>300</v>
      </c>
      <c r="L52" s="57" t="s">
        <v>290</v>
      </c>
      <c r="M52" s="57"/>
      <c r="N52" s="57"/>
      <c r="O52" s="57" t="s">
        <v>314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301</v>
      </c>
      <c r="D53" s="57" t="s">
        <v>302</v>
      </c>
      <c r="E53" s="57" t="s">
        <v>303</v>
      </c>
      <c r="F53" s="57" t="s">
        <v>304</v>
      </c>
      <c r="G53" s="9" t="s">
        <v>305</v>
      </c>
      <c r="H53" s="57">
        <v>1</v>
      </c>
      <c r="I53" s="57">
        <v>1</v>
      </c>
      <c r="J53" s="57" t="s">
        <v>1</v>
      </c>
      <c r="K53" s="57" t="s">
        <v>306</v>
      </c>
      <c r="L53" s="57" t="s">
        <v>290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268</v>
      </c>
      <c r="D54" s="57" t="s">
        <v>263</v>
      </c>
      <c r="E54" s="57" t="s">
        <v>307</v>
      </c>
      <c r="F54" s="57" t="s">
        <v>308</v>
      </c>
      <c r="G54" s="9" t="s">
        <v>269</v>
      </c>
      <c r="H54" s="57">
        <v>4</v>
      </c>
      <c r="I54" s="57">
        <v>4</v>
      </c>
      <c r="J54" s="57" t="s">
        <v>203</v>
      </c>
      <c r="K54" s="57" t="s">
        <v>309</v>
      </c>
      <c r="L54" s="57" t="s">
        <v>310</v>
      </c>
      <c r="M54" s="57"/>
      <c r="N54" s="57">
        <v>4</v>
      </c>
      <c r="O54" s="57" t="s">
        <v>369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315</v>
      </c>
      <c r="D55" s="57" t="s">
        <v>316</v>
      </c>
      <c r="E55" s="57" t="s">
        <v>317</v>
      </c>
      <c r="F55" s="57" t="s">
        <v>308</v>
      </c>
      <c r="G55" s="9" t="s">
        <v>318</v>
      </c>
      <c r="H55" s="57">
        <v>2</v>
      </c>
      <c r="I55" s="57">
        <v>2</v>
      </c>
      <c r="J55" s="57" t="s">
        <v>203</v>
      </c>
      <c r="K55" s="57" t="s">
        <v>319</v>
      </c>
      <c r="L55" s="57" t="s">
        <v>320</v>
      </c>
      <c r="M55" s="57"/>
      <c r="N55" s="57">
        <v>1</v>
      </c>
      <c r="O55" s="57" t="s">
        <v>370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321</v>
      </c>
      <c r="D56" s="57" t="s">
        <v>322</v>
      </c>
      <c r="E56" s="57" t="s">
        <v>323</v>
      </c>
      <c r="F56" s="57" t="s">
        <v>324</v>
      </c>
      <c r="G56" s="9" t="s">
        <v>325</v>
      </c>
      <c r="H56" s="57">
        <v>1</v>
      </c>
      <c r="I56" s="57">
        <v>1</v>
      </c>
      <c r="J56" s="57" t="s">
        <v>1</v>
      </c>
      <c r="K56" s="57" t="s">
        <v>326</v>
      </c>
      <c r="L56" s="57" t="s">
        <v>320</v>
      </c>
      <c r="M56" s="58">
        <v>1</v>
      </c>
      <c r="N56" s="58"/>
      <c r="O56" s="58" t="s">
        <v>433</v>
      </c>
    </row>
    <row r="57" spans="1:15" s="3" customFormat="1" ht="29.45" customHeight="1" x14ac:dyDescent="0.25">
      <c r="A57" s="57">
        <v>55</v>
      </c>
      <c r="B57" s="57" t="s">
        <v>3</v>
      </c>
      <c r="C57" s="9" t="s">
        <v>327</v>
      </c>
      <c r="D57" s="57" t="s">
        <v>328</v>
      </c>
      <c r="E57" s="57" t="s">
        <v>329</v>
      </c>
      <c r="F57" s="57" t="s">
        <v>308</v>
      </c>
      <c r="G57" s="9" t="s">
        <v>330</v>
      </c>
      <c r="H57" s="57">
        <v>1</v>
      </c>
      <c r="I57" s="57">
        <v>1</v>
      </c>
      <c r="J57" s="57" t="s">
        <v>1</v>
      </c>
      <c r="K57" s="57" t="s">
        <v>331</v>
      </c>
      <c r="L57" s="57" t="s">
        <v>320</v>
      </c>
      <c r="M57" s="57">
        <v>1</v>
      </c>
      <c r="N57" s="57"/>
      <c r="O57" s="57" t="s">
        <v>371</v>
      </c>
    </row>
    <row r="58" spans="1:15" s="3" customFormat="1" ht="41.25" customHeight="1" x14ac:dyDescent="0.25">
      <c r="A58" s="57">
        <v>56</v>
      </c>
      <c r="B58" s="57" t="s">
        <v>9</v>
      </c>
      <c r="C58" s="9" t="s">
        <v>332</v>
      </c>
      <c r="D58" s="57" t="s">
        <v>333</v>
      </c>
      <c r="E58" s="57" t="s">
        <v>334</v>
      </c>
      <c r="F58" s="57" t="s">
        <v>335</v>
      </c>
      <c r="G58" s="9" t="s">
        <v>336</v>
      </c>
      <c r="H58" s="57">
        <v>1</v>
      </c>
      <c r="I58" s="57">
        <v>1</v>
      </c>
      <c r="J58" s="57" t="s">
        <v>1</v>
      </c>
      <c r="K58" s="57" t="s">
        <v>337</v>
      </c>
      <c r="L58" s="57" t="s">
        <v>338</v>
      </c>
      <c r="M58" s="57"/>
      <c r="N58" s="57"/>
      <c r="O58" s="57" t="s">
        <v>434</v>
      </c>
    </row>
    <row r="59" spans="1:15" s="3" customFormat="1" ht="29.45" customHeight="1" x14ac:dyDescent="0.25">
      <c r="A59" s="57">
        <v>57</v>
      </c>
      <c r="B59" s="57" t="s">
        <v>9</v>
      </c>
      <c r="C59" s="9" t="s">
        <v>339</v>
      </c>
      <c r="D59" s="57" t="s">
        <v>340</v>
      </c>
      <c r="E59" s="57" t="s">
        <v>341</v>
      </c>
      <c r="F59" s="57" t="s">
        <v>342</v>
      </c>
      <c r="G59" s="9" t="s">
        <v>343</v>
      </c>
      <c r="H59" s="57">
        <v>1</v>
      </c>
      <c r="I59" s="57">
        <v>1</v>
      </c>
      <c r="J59" s="57" t="s">
        <v>1</v>
      </c>
      <c r="K59" s="57" t="s">
        <v>344</v>
      </c>
      <c r="L59" s="57" t="s">
        <v>338</v>
      </c>
      <c r="M59" s="57">
        <v>1</v>
      </c>
      <c r="N59" s="57"/>
      <c r="O59" s="57" t="s">
        <v>435</v>
      </c>
    </row>
    <row r="60" spans="1:15" s="3" customFormat="1" ht="29.45" customHeight="1" x14ac:dyDescent="0.25">
      <c r="A60" s="57">
        <v>58</v>
      </c>
      <c r="B60" s="57" t="s">
        <v>9</v>
      </c>
      <c r="C60" s="9" t="s">
        <v>345</v>
      </c>
      <c r="D60" s="57" t="s">
        <v>346</v>
      </c>
      <c r="E60" s="57" t="s">
        <v>347</v>
      </c>
      <c r="F60" s="57" t="s">
        <v>342</v>
      </c>
      <c r="G60" s="9" t="s">
        <v>348</v>
      </c>
      <c r="H60" s="57">
        <v>1</v>
      </c>
      <c r="I60" s="57">
        <v>1</v>
      </c>
      <c r="J60" s="57" t="s">
        <v>1</v>
      </c>
      <c r="K60" s="57" t="s">
        <v>349</v>
      </c>
      <c r="L60" s="57" t="s">
        <v>338</v>
      </c>
      <c r="M60" s="57"/>
      <c r="N60" s="57"/>
      <c r="O60" s="57"/>
    </row>
    <row r="61" spans="1:15" s="3" customFormat="1" ht="39" customHeight="1" x14ac:dyDescent="0.25">
      <c r="A61" s="57">
        <v>59</v>
      </c>
      <c r="B61" s="57" t="s">
        <v>36</v>
      </c>
      <c r="C61" s="9" t="s">
        <v>350</v>
      </c>
      <c r="D61" s="57" t="s">
        <v>351</v>
      </c>
      <c r="E61" s="57" t="s">
        <v>352</v>
      </c>
      <c r="F61" s="57" t="s">
        <v>308</v>
      </c>
      <c r="G61" s="9" t="s">
        <v>353</v>
      </c>
      <c r="H61" s="57">
        <v>1</v>
      </c>
      <c r="I61" s="57">
        <v>1</v>
      </c>
      <c r="J61" s="57" t="s">
        <v>203</v>
      </c>
      <c r="K61" s="57" t="s">
        <v>354</v>
      </c>
      <c r="L61" s="57" t="s">
        <v>355</v>
      </c>
      <c r="M61" s="57"/>
      <c r="N61" s="57">
        <v>1</v>
      </c>
      <c r="O61" s="57" t="s">
        <v>436</v>
      </c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356</v>
      </c>
      <c r="E62" s="57" t="s">
        <v>364</v>
      </c>
      <c r="F62" s="57" t="s">
        <v>342</v>
      </c>
      <c r="G62" s="9" t="s">
        <v>156</v>
      </c>
      <c r="H62" s="57">
        <v>1</v>
      </c>
      <c r="I62" s="57">
        <v>1</v>
      </c>
      <c r="J62" s="57" t="s">
        <v>1</v>
      </c>
      <c r="K62" s="57" t="s">
        <v>358</v>
      </c>
      <c r="L62" s="57" t="s">
        <v>368</v>
      </c>
      <c r="M62" s="58">
        <v>1</v>
      </c>
      <c r="N62" s="58"/>
      <c r="O62" s="58"/>
    </row>
    <row r="63" spans="1:15" s="3" customFormat="1" ht="29.45" customHeight="1" x14ac:dyDescent="0.25">
      <c r="A63" s="57">
        <v>61</v>
      </c>
      <c r="B63" s="57" t="s">
        <v>11</v>
      </c>
      <c r="C63" s="9" t="s">
        <v>360</v>
      </c>
      <c r="D63" s="57" t="s">
        <v>361</v>
      </c>
      <c r="E63" s="57" t="s">
        <v>357</v>
      </c>
      <c r="F63" s="57" t="s">
        <v>342</v>
      </c>
      <c r="G63" s="9" t="s">
        <v>363</v>
      </c>
      <c r="H63" s="57">
        <v>1</v>
      </c>
      <c r="I63" s="57">
        <v>1</v>
      </c>
      <c r="J63" s="57" t="s">
        <v>1</v>
      </c>
      <c r="K63" s="57" t="s">
        <v>362</v>
      </c>
      <c r="L63" s="57" t="s">
        <v>368</v>
      </c>
      <c r="M63" s="57"/>
      <c r="N63" s="57"/>
      <c r="O63" s="57"/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359</v>
      </c>
      <c r="E64" s="57" t="s">
        <v>367</v>
      </c>
      <c r="F64" s="57" t="s">
        <v>342</v>
      </c>
      <c r="G64" s="9" t="s">
        <v>365</v>
      </c>
      <c r="H64" s="57">
        <v>1</v>
      </c>
      <c r="I64" s="57">
        <v>1</v>
      </c>
      <c r="J64" s="57" t="s">
        <v>1</v>
      </c>
      <c r="K64" s="57" t="s">
        <v>366</v>
      </c>
      <c r="L64" s="57" t="s">
        <v>368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379</v>
      </c>
      <c r="D65" s="57" t="s">
        <v>380</v>
      </c>
      <c r="E65" s="57" t="s">
        <v>175</v>
      </c>
      <c r="F65" s="57" t="s">
        <v>175</v>
      </c>
      <c r="G65" s="9" t="s">
        <v>381</v>
      </c>
      <c r="H65" s="57">
        <v>1</v>
      </c>
      <c r="I65" s="57">
        <v>0</v>
      </c>
      <c r="J65" s="57" t="s">
        <v>211</v>
      </c>
      <c r="K65" s="57" t="s">
        <v>540</v>
      </c>
      <c r="L65" s="57" t="s">
        <v>175</v>
      </c>
      <c r="M65" s="57"/>
      <c r="N65" s="57"/>
      <c r="O65" s="57" t="s">
        <v>375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376</v>
      </c>
      <c r="D66" s="57" t="s">
        <v>378</v>
      </c>
      <c r="E66" s="57" t="s">
        <v>175</v>
      </c>
      <c r="F66" s="57" t="s">
        <v>175</v>
      </c>
      <c r="G66" s="9" t="s">
        <v>162</v>
      </c>
      <c r="H66" s="57">
        <v>2</v>
      </c>
      <c r="I66" s="57">
        <v>0</v>
      </c>
      <c r="J66" s="57" t="s">
        <v>211</v>
      </c>
      <c r="K66" s="57" t="s">
        <v>498</v>
      </c>
      <c r="L66" s="57" t="s">
        <v>175</v>
      </c>
      <c r="M66" s="57"/>
      <c r="N66" s="57"/>
      <c r="O66" s="57" t="s">
        <v>375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376</v>
      </c>
      <c r="D67" s="57" t="s">
        <v>377</v>
      </c>
      <c r="E67" s="57" t="s">
        <v>175</v>
      </c>
      <c r="F67" s="57" t="s">
        <v>175</v>
      </c>
      <c r="G67" s="9" t="s">
        <v>162</v>
      </c>
      <c r="H67" s="57">
        <v>1</v>
      </c>
      <c r="I67" s="57">
        <v>0</v>
      </c>
      <c r="J67" s="57" t="s">
        <v>211</v>
      </c>
      <c r="K67" s="57" t="s">
        <v>499</v>
      </c>
      <c r="L67" s="57" t="s">
        <v>175</v>
      </c>
      <c r="M67" s="57"/>
      <c r="N67" s="57"/>
      <c r="O67" s="57" t="s">
        <v>375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372</v>
      </c>
      <c r="D68" s="57" t="s">
        <v>373</v>
      </c>
      <c r="E68" s="57" t="s">
        <v>175</v>
      </c>
      <c r="F68" s="57" t="s">
        <v>175</v>
      </c>
      <c r="G68" s="9" t="s">
        <v>374</v>
      </c>
      <c r="H68" s="57">
        <v>1</v>
      </c>
      <c r="I68" s="57">
        <v>0</v>
      </c>
      <c r="J68" s="57" t="s">
        <v>211</v>
      </c>
      <c r="K68" s="57" t="s">
        <v>505</v>
      </c>
      <c r="L68" s="57" t="s">
        <v>175</v>
      </c>
      <c r="M68" s="57"/>
      <c r="N68" s="57"/>
      <c r="O68" s="57" t="s">
        <v>375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382</v>
      </c>
      <c r="E69" s="57" t="s">
        <v>175</v>
      </c>
      <c r="F69" s="57" t="s">
        <v>175</v>
      </c>
      <c r="G69" s="9" t="s">
        <v>383</v>
      </c>
      <c r="H69" s="57">
        <v>1</v>
      </c>
      <c r="I69" s="57">
        <v>0</v>
      </c>
      <c r="J69" s="57" t="s">
        <v>211</v>
      </c>
      <c r="K69" s="57" t="s">
        <v>510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230</v>
      </c>
      <c r="D70" s="57" t="s">
        <v>384</v>
      </c>
      <c r="E70" s="57" t="s">
        <v>175</v>
      </c>
      <c r="F70" s="57" t="s">
        <v>175</v>
      </c>
      <c r="G70" s="9" t="s">
        <v>74</v>
      </c>
      <c r="H70" s="57">
        <v>1</v>
      </c>
      <c r="I70" s="57">
        <v>0</v>
      </c>
      <c r="J70" s="57" t="s">
        <v>211</v>
      </c>
      <c r="K70" s="57" t="s">
        <v>509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230</v>
      </c>
      <c r="D71" s="57" t="s">
        <v>385</v>
      </c>
      <c r="E71" s="57" t="s">
        <v>175</v>
      </c>
      <c r="F71" s="57" t="s">
        <v>175</v>
      </c>
      <c r="G71" s="9" t="s">
        <v>74</v>
      </c>
      <c r="H71" s="57">
        <v>1</v>
      </c>
      <c r="I71" s="57">
        <v>0</v>
      </c>
      <c r="J71" s="57" t="s">
        <v>211</v>
      </c>
      <c r="K71" s="57" t="s">
        <v>232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386</v>
      </c>
      <c r="D72" s="57" t="s">
        <v>387</v>
      </c>
      <c r="E72" s="57" t="s">
        <v>175</v>
      </c>
      <c r="F72" s="57" t="s">
        <v>175</v>
      </c>
      <c r="G72" s="9" t="s">
        <v>330</v>
      </c>
      <c r="H72" s="57">
        <v>1</v>
      </c>
      <c r="I72" s="57">
        <v>0</v>
      </c>
      <c r="J72" s="57" t="s">
        <v>211</v>
      </c>
      <c r="K72" s="57" t="s">
        <v>508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388</v>
      </c>
      <c r="D73" s="57" t="s">
        <v>389</v>
      </c>
      <c r="E73" s="57" t="s">
        <v>175</v>
      </c>
      <c r="F73" s="57" t="s">
        <v>175</v>
      </c>
      <c r="G73" s="9" t="s">
        <v>390</v>
      </c>
      <c r="H73" s="57">
        <v>1</v>
      </c>
      <c r="I73" s="57">
        <v>0</v>
      </c>
      <c r="J73" s="57" t="s">
        <v>211</v>
      </c>
      <c r="K73" s="57" t="s">
        <v>507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391</v>
      </c>
      <c r="D74" s="57" t="s">
        <v>392</v>
      </c>
      <c r="E74" s="57" t="s">
        <v>175</v>
      </c>
      <c r="F74" s="57" t="s">
        <v>175</v>
      </c>
      <c r="G74" s="9" t="s">
        <v>393</v>
      </c>
      <c r="H74" s="57">
        <v>1</v>
      </c>
      <c r="I74" s="57">
        <v>0</v>
      </c>
      <c r="J74" s="57" t="s">
        <v>211</v>
      </c>
      <c r="K74" s="57" t="s">
        <v>506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315</v>
      </c>
      <c r="D75" s="57" t="s">
        <v>394</v>
      </c>
      <c r="E75" s="57" t="s">
        <v>395</v>
      </c>
      <c r="F75" s="57" t="s">
        <v>396</v>
      </c>
      <c r="G75" s="9" t="s">
        <v>318</v>
      </c>
      <c r="H75" s="57">
        <v>1</v>
      </c>
      <c r="I75" s="57">
        <v>1</v>
      </c>
      <c r="J75" s="57" t="s">
        <v>1</v>
      </c>
      <c r="K75" s="57" t="s">
        <v>397</v>
      </c>
      <c r="L75" s="57" t="s">
        <v>398</v>
      </c>
      <c r="M75" s="57"/>
      <c r="N75" s="57"/>
      <c r="O75" s="57"/>
    </row>
    <row r="76" spans="1:15" s="3" customFormat="1" ht="29.45" customHeight="1" x14ac:dyDescent="0.25">
      <c r="A76" s="57">
        <v>74</v>
      </c>
      <c r="B76" s="57" t="s">
        <v>35</v>
      </c>
      <c r="C76" s="9" t="s">
        <v>399</v>
      </c>
      <c r="D76" s="57" t="s">
        <v>400</v>
      </c>
      <c r="E76" s="57" t="s">
        <v>401</v>
      </c>
      <c r="F76" s="57" t="s">
        <v>396</v>
      </c>
      <c r="G76" s="9" t="s">
        <v>402</v>
      </c>
      <c r="H76" s="57">
        <v>1</v>
      </c>
      <c r="I76" s="57">
        <v>1</v>
      </c>
      <c r="J76" s="57" t="s">
        <v>1</v>
      </c>
      <c r="K76" s="57" t="s">
        <v>403</v>
      </c>
      <c r="L76" s="57" t="s">
        <v>398</v>
      </c>
      <c r="M76" s="180">
        <v>1</v>
      </c>
      <c r="N76" s="181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404</v>
      </c>
      <c r="D77" s="57" t="s">
        <v>405</v>
      </c>
      <c r="E77" s="57" t="s">
        <v>406</v>
      </c>
      <c r="F77" s="57" t="s">
        <v>396</v>
      </c>
      <c r="G77" s="9" t="s">
        <v>407</v>
      </c>
      <c r="H77" s="57">
        <v>1</v>
      </c>
      <c r="I77" s="57">
        <v>1</v>
      </c>
      <c r="J77" s="57" t="s">
        <v>1</v>
      </c>
      <c r="K77" s="57" t="s">
        <v>408</v>
      </c>
      <c r="L77" s="57" t="s">
        <v>398</v>
      </c>
      <c r="M77" s="180">
        <v>1</v>
      </c>
      <c r="N77" s="181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409</v>
      </c>
      <c r="D78" s="57" t="s">
        <v>410</v>
      </c>
      <c r="E78" s="57" t="s">
        <v>411</v>
      </c>
      <c r="F78" s="57" t="s">
        <v>396</v>
      </c>
      <c r="G78" s="9" t="s">
        <v>412</v>
      </c>
      <c r="H78" s="57">
        <v>1</v>
      </c>
      <c r="I78" s="57">
        <v>1</v>
      </c>
      <c r="J78" s="57" t="s">
        <v>1</v>
      </c>
      <c r="K78" s="57" t="s">
        <v>417</v>
      </c>
      <c r="L78" s="57" t="s">
        <v>454</v>
      </c>
      <c r="M78" s="181"/>
      <c r="N78" s="181"/>
      <c r="O78" s="57" t="s">
        <v>580</v>
      </c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413</v>
      </c>
      <c r="E79" s="57" t="s">
        <v>414</v>
      </c>
      <c r="F79" s="57" t="s">
        <v>396</v>
      </c>
      <c r="G79" s="9" t="s">
        <v>415</v>
      </c>
      <c r="H79" s="57">
        <v>1</v>
      </c>
      <c r="I79" s="57">
        <v>1</v>
      </c>
      <c r="J79" s="57" t="s">
        <v>1</v>
      </c>
      <c r="K79" s="57" t="s">
        <v>416</v>
      </c>
      <c r="L79" s="57" t="s">
        <v>398</v>
      </c>
      <c r="M79" s="57"/>
      <c r="N79" s="57"/>
      <c r="O79" s="57"/>
    </row>
    <row r="80" spans="1:15" s="3" customFormat="1" ht="29.45" customHeight="1" x14ac:dyDescent="0.25">
      <c r="A80" s="57">
        <v>78</v>
      </c>
      <c r="B80" s="57" t="s">
        <v>8</v>
      </c>
      <c r="C80" s="9" t="s">
        <v>420</v>
      </c>
      <c r="D80" s="57" t="s">
        <v>421</v>
      </c>
      <c r="E80" s="57" t="s">
        <v>423</v>
      </c>
      <c r="F80" s="57" t="s">
        <v>418</v>
      </c>
      <c r="G80" s="9" t="s">
        <v>424</v>
      </c>
      <c r="H80" s="57">
        <v>1</v>
      </c>
      <c r="I80" s="57">
        <v>1</v>
      </c>
      <c r="J80" s="57" t="s">
        <v>1</v>
      </c>
      <c r="K80" s="57" t="s">
        <v>453</v>
      </c>
      <c r="L80" s="57" t="s">
        <v>455</v>
      </c>
      <c r="M80" s="57">
        <v>1</v>
      </c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425</v>
      </c>
      <c r="E81" s="57" t="s">
        <v>426</v>
      </c>
      <c r="F81" s="57" t="s">
        <v>418</v>
      </c>
      <c r="G81" s="9" t="s">
        <v>258</v>
      </c>
      <c r="H81" s="57">
        <v>1</v>
      </c>
      <c r="I81" s="57">
        <v>1</v>
      </c>
      <c r="J81" s="57" t="s">
        <v>1</v>
      </c>
      <c r="K81" s="57" t="s">
        <v>452</v>
      </c>
      <c r="L81" s="57" t="s">
        <v>455</v>
      </c>
      <c r="M81" s="57">
        <v>1</v>
      </c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427</v>
      </c>
      <c r="E82" s="57" t="s">
        <v>428</v>
      </c>
      <c r="F82" s="57" t="s">
        <v>429</v>
      </c>
      <c r="G82" s="9" t="s">
        <v>430</v>
      </c>
      <c r="H82" s="57">
        <v>1</v>
      </c>
      <c r="I82" s="57">
        <v>1</v>
      </c>
      <c r="J82" s="57" t="s">
        <v>1</v>
      </c>
      <c r="K82" s="57" t="s">
        <v>451</v>
      </c>
      <c r="L82" s="57" t="s">
        <v>456</v>
      </c>
      <c r="M82" s="57">
        <v>1</v>
      </c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249</v>
      </c>
      <c r="D83" s="57" t="s">
        <v>263</v>
      </c>
      <c r="E83" s="57" t="s">
        <v>175</v>
      </c>
      <c r="F83" s="57" t="s">
        <v>175</v>
      </c>
      <c r="G83" s="9" t="s">
        <v>251</v>
      </c>
      <c r="H83" s="57">
        <v>1</v>
      </c>
      <c r="I83" s="57">
        <v>0</v>
      </c>
      <c r="J83" s="57" t="s">
        <v>211</v>
      </c>
      <c r="K83" s="57" t="s">
        <v>539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438</v>
      </c>
      <c r="D84" s="57" t="s">
        <v>263</v>
      </c>
      <c r="E84" s="57" t="s">
        <v>422</v>
      </c>
      <c r="F84" s="57" t="s">
        <v>418</v>
      </c>
      <c r="G84" s="9" t="s">
        <v>419</v>
      </c>
      <c r="H84" s="57">
        <v>1</v>
      </c>
      <c r="I84" s="57">
        <v>1</v>
      </c>
      <c r="J84" s="57" t="s">
        <v>1</v>
      </c>
      <c r="K84" s="57" t="s">
        <v>450</v>
      </c>
      <c r="L84" s="57" t="s">
        <v>455</v>
      </c>
      <c r="M84" s="57"/>
      <c r="N84" s="57"/>
      <c r="O84" s="57"/>
    </row>
    <row r="85" spans="1:15" s="3" customFormat="1" ht="29.45" customHeight="1" x14ac:dyDescent="0.25">
      <c r="A85" s="57">
        <v>83</v>
      </c>
      <c r="B85" s="57" t="s">
        <v>9</v>
      </c>
      <c r="C85" s="9" t="s">
        <v>332</v>
      </c>
      <c r="D85" s="57" t="s">
        <v>439</v>
      </c>
      <c r="E85" s="57" t="s">
        <v>440</v>
      </c>
      <c r="F85" s="57" t="s">
        <v>441</v>
      </c>
      <c r="G85" s="9" t="s">
        <v>442</v>
      </c>
      <c r="H85" s="57">
        <v>1</v>
      </c>
      <c r="I85" s="57">
        <v>1</v>
      </c>
      <c r="J85" s="57" t="s">
        <v>1</v>
      </c>
      <c r="K85" s="57" t="s">
        <v>449</v>
      </c>
      <c r="L85" s="57" t="s">
        <v>457</v>
      </c>
      <c r="M85" s="57"/>
      <c r="N85" s="57"/>
      <c r="O85" s="57"/>
    </row>
    <row r="86" spans="1:15" s="3" customFormat="1" ht="29.45" customHeight="1" x14ac:dyDescent="0.25">
      <c r="A86" s="57">
        <v>84</v>
      </c>
      <c r="B86" s="57" t="s">
        <v>443</v>
      </c>
      <c r="C86" s="9" t="s">
        <v>444</v>
      </c>
      <c r="D86" s="57" t="s">
        <v>445</v>
      </c>
      <c r="E86" s="57" t="s">
        <v>446</v>
      </c>
      <c r="F86" s="57" t="s">
        <v>441</v>
      </c>
      <c r="G86" s="9" t="s">
        <v>447</v>
      </c>
      <c r="H86" s="57">
        <v>1</v>
      </c>
      <c r="I86" s="57">
        <v>1</v>
      </c>
      <c r="J86" s="57" t="s">
        <v>1</v>
      </c>
      <c r="K86" s="57" t="s">
        <v>448</v>
      </c>
      <c r="L86" s="57" t="s">
        <v>457</v>
      </c>
      <c r="M86" s="57">
        <v>1</v>
      </c>
      <c r="N86" s="57"/>
      <c r="O86" s="58" t="s">
        <v>583</v>
      </c>
    </row>
    <row r="87" spans="1:15" s="3" customFormat="1" ht="29.45" customHeight="1" x14ac:dyDescent="0.25">
      <c r="A87" s="57">
        <v>85</v>
      </c>
      <c r="B87" s="57" t="s">
        <v>9</v>
      </c>
      <c r="C87" s="9" t="s">
        <v>458</v>
      </c>
      <c r="D87" s="57" t="s">
        <v>459</v>
      </c>
      <c r="E87" s="57" t="s">
        <v>460</v>
      </c>
      <c r="F87" s="57" t="s">
        <v>418</v>
      </c>
      <c r="G87" s="9" t="s">
        <v>461</v>
      </c>
      <c r="H87" s="57">
        <v>1</v>
      </c>
      <c r="I87" s="57">
        <v>1</v>
      </c>
      <c r="J87" s="57" t="s">
        <v>1</v>
      </c>
      <c r="K87" s="57" t="s">
        <v>462</v>
      </c>
      <c r="L87" s="57" t="s">
        <v>497</v>
      </c>
      <c r="M87" s="147">
        <v>1</v>
      </c>
      <c r="N87" s="147"/>
      <c r="O87" s="178" t="s">
        <v>584</v>
      </c>
    </row>
    <row r="88" spans="1:15" s="3" customFormat="1" ht="29.45" customHeight="1" x14ac:dyDescent="0.25">
      <c r="A88" s="57">
        <v>86</v>
      </c>
      <c r="B88" s="57" t="s">
        <v>9</v>
      </c>
      <c r="C88" s="9" t="s">
        <v>463</v>
      </c>
      <c r="D88" s="57" t="s">
        <v>464</v>
      </c>
      <c r="E88" s="57" t="s">
        <v>465</v>
      </c>
      <c r="F88" s="57" t="s">
        <v>441</v>
      </c>
      <c r="G88" s="9" t="s">
        <v>466</v>
      </c>
      <c r="H88" s="57">
        <v>1</v>
      </c>
      <c r="I88" s="57">
        <v>1</v>
      </c>
      <c r="J88" s="57" t="s">
        <v>1</v>
      </c>
      <c r="K88" s="57" t="s">
        <v>467</v>
      </c>
      <c r="L88" s="57" t="s">
        <v>497</v>
      </c>
      <c r="M88" s="147">
        <v>1</v>
      </c>
      <c r="N88" s="147"/>
      <c r="O88" s="179"/>
    </row>
    <row r="89" spans="1:15" s="3" customFormat="1" ht="29.45" customHeight="1" x14ac:dyDescent="0.25">
      <c r="A89" s="57">
        <v>87</v>
      </c>
      <c r="B89" s="57" t="s">
        <v>3</v>
      </c>
      <c r="C89" s="9" t="s">
        <v>268</v>
      </c>
      <c r="D89" s="57" t="s">
        <v>263</v>
      </c>
      <c r="E89" s="57" t="s">
        <v>468</v>
      </c>
      <c r="F89" s="57" t="s">
        <v>418</v>
      </c>
      <c r="G89" s="9" t="s">
        <v>269</v>
      </c>
      <c r="H89" s="57">
        <v>1</v>
      </c>
      <c r="I89" s="57">
        <v>1</v>
      </c>
      <c r="J89" s="57" t="s">
        <v>1</v>
      </c>
      <c r="K89" s="57" t="s">
        <v>469</v>
      </c>
      <c r="L89" s="57" t="s">
        <v>497</v>
      </c>
      <c r="M89" s="57">
        <v>1</v>
      </c>
      <c r="N89" s="57"/>
      <c r="O89" s="58" t="s">
        <v>585</v>
      </c>
    </row>
    <row r="90" spans="1:15" s="3" customFormat="1" ht="29.45" customHeight="1" x14ac:dyDescent="0.25">
      <c r="A90" s="57">
        <v>88</v>
      </c>
      <c r="B90" s="57" t="s">
        <v>470</v>
      </c>
      <c r="C90" s="9" t="s">
        <v>471</v>
      </c>
      <c r="D90" s="57" t="s">
        <v>263</v>
      </c>
      <c r="E90" s="57" t="s">
        <v>472</v>
      </c>
      <c r="F90" s="57" t="s">
        <v>418</v>
      </c>
      <c r="G90" s="9" t="s">
        <v>473</v>
      </c>
      <c r="H90" s="57">
        <v>1</v>
      </c>
      <c r="I90" s="57">
        <v>1</v>
      </c>
      <c r="J90" s="57" t="s">
        <v>1</v>
      </c>
      <c r="K90" s="57" t="s">
        <v>483</v>
      </c>
      <c r="L90" s="57" t="s">
        <v>521</v>
      </c>
      <c r="M90" s="57">
        <v>1</v>
      </c>
      <c r="N90" s="57"/>
      <c r="O90" s="58"/>
    </row>
    <row r="91" spans="1:15" s="3" customFormat="1" ht="29.45" customHeight="1" x14ac:dyDescent="0.25">
      <c r="A91" s="57">
        <v>89</v>
      </c>
      <c r="B91" s="57" t="s">
        <v>21</v>
      </c>
      <c r="C91" s="9" t="s">
        <v>474</v>
      </c>
      <c r="D91" s="57" t="s">
        <v>475</v>
      </c>
      <c r="E91" s="57" t="s">
        <v>175</v>
      </c>
      <c r="F91" s="57" t="s">
        <v>175</v>
      </c>
      <c r="G91" s="9" t="s">
        <v>476</v>
      </c>
      <c r="H91" s="57">
        <v>2</v>
      </c>
      <c r="I91" s="57">
        <v>0</v>
      </c>
      <c r="J91" s="57" t="s">
        <v>211</v>
      </c>
      <c r="K91" s="57" t="s">
        <v>500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477</v>
      </c>
      <c r="D92" s="57" t="s">
        <v>478</v>
      </c>
      <c r="E92" s="57" t="s">
        <v>175</v>
      </c>
      <c r="F92" s="57" t="s">
        <v>175</v>
      </c>
      <c r="G92" s="9" t="s">
        <v>479</v>
      </c>
      <c r="H92" s="57">
        <v>1</v>
      </c>
      <c r="I92" s="57">
        <v>0</v>
      </c>
      <c r="J92" s="57" t="s">
        <v>211</v>
      </c>
      <c r="K92" s="57" t="s">
        <v>504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480</v>
      </c>
      <c r="D93" s="57" t="s">
        <v>481</v>
      </c>
      <c r="E93" s="57" t="s">
        <v>175</v>
      </c>
      <c r="F93" s="57" t="s">
        <v>175</v>
      </c>
      <c r="G93" s="9" t="s">
        <v>482</v>
      </c>
      <c r="H93" s="57">
        <v>2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92</v>
      </c>
      <c r="B94" s="57" t="s">
        <v>9</v>
      </c>
      <c r="C94" s="9" t="s">
        <v>485</v>
      </c>
      <c r="D94" s="57" t="s">
        <v>486</v>
      </c>
      <c r="E94" s="57" t="s">
        <v>175</v>
      </c>
      <c r="F94" s="57" t="s">
        <v>175</v>
      </c>
      <c r="G94" s="9" t="s">
        <v>487</v>
      </c>
      <c r="H94" s="57">
        <v>1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93</v>
      </c>
      <c r="B95" s="57" t="s">
        <v>9</v>
      </c>
      <c r="C95" s="9" t="s">
        <v>485</v>
      </c>
      <c r="D95" s="57" t="s">
        <v>488</v>
      </c>
      <c r="E95" s="57" t="s">
        <v>175</v>
      </c>
      <c r="F95" s="57" t="s">
        <v>175</v>
      </c>
      <c r="G95" s="9" t="s">
        <v>489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94</v>
      </c>
      <c r="B96" s="57" t="s">
        <v>9</v>
      </c>
      <c r="C96" s="9" t="s">
        <v>490</v>
      </c>
      <c r="D96" s="57" t="s">
        <v>491</v>
      </c>
      <c r="E96" s="57" t="s">
        <v>492</v>
      </c>
      <c r="F96" s="57" t="s">
        <v>493</v>
      </c>
      <c r="G96" s="9" t="s">
        <v>169</v>
      </c>
      <c r="H96" s="57">
        <v>1</v>
      </c>
      <c r="I96" s="57">
        <v>1</v>
      </c>
      <c r="J96" s="57" t="s">
        <v>1</v>
      </c>
      <c r="K96" s="57" t="s">
        <v>494</v>
      </c>
      <c r="L96" s="57" t="s">
        <v>553</v>
      </c>
      <c r="M96" s="57">
        <v>1</v>
      </c>
      <c r="N96" s="57"/>
      <c r="O96" s="57" t="s">
        <v>586</v>
      </c>
    </row>
    <row r="97" spans="1:15" s="3" customFormat="1" ht="29.25" customHeight="1" x14ac:dyDescent="0.25">
      <c r="A97" s="57">
        <v>95</v>
      </c>
      <c r="B97" s="57" t="s">
        <v>3</v>
      </c>
      <c r="C97" s="9" t="s">
        <v>268</v>
      </c>
      <c r="D97" s="57" t="s">
        <v>263</v>
      </c>
      <c r="E97" s="57" t="s">
        <v>495</v>
      </c>
      <c r="F97" s="57" t="s">
        <v>441</v>
      </c>
      <c r="G97" s="9" t="s">
        <v>554</v>
      </c>
      <c r="H97" s="57">
        <v>1</v>
      </c>
      <c r="I97" s="57">
        <v>1</v>
      </c>
      <c r="J97" s="57" t="s">
        <v>1</v>
      </c>
      <c r="K97" s="57" t="s">
        <v>496</v>
      </c>
      <c r="L97" s="57" t="s">
        <v>553</v>
      </c>
      <c r="M97" s="57">
        <v>1</v>
      </c>
      <c r="N97" s="57"/>
      <c r="O97" s="57" t="s">
        <v>579</v>
      </c>
    </row>
    <row r="98" spans="1:15" s="3" customFormat="1" ht="24.75" customHeight="1" x14ac:dyDescent="0.25">
      <c r="A98" s="57">
        <v>96</v>
      </c>
      <c r="B98" s="57" t="s">
        <v>9</v>
      </c>
      <c r="C98" s="9" t="s">
        <v>511</v>
      </c>
      <c r="D98" s="57" t="s">
        <v>512</v>
      </c>
      <c r="E98" s="57" t="s">
        <v>514</v>
      </c>
      <c r="F98" s="57" t="s">
        <v>441</v>
      </c>
      <c r="G98" s="9" t="s">
        <v>513</v>
      </c>
      <c r="H98" s="57">
        <v>1</v>
      </c>
      <c r="I98" s="57">
        <v>0</v>
      </c>
      <c r="J98" s="57" t="s">
        <v>211</v>
      </c>
      <c r="K98" s="57" t="s">
        <v>533</v>
      </c>
      <c r="L98" s="57" t="s">
        <v>175</v>
      </c>
      <c r="M98" s="57"/>
      <c r="N98" s="57"/>
      <c r="O98" s="57" t="s">
        <v>375</v>
      </c>
    </row>
    <row r="99" spans="1:15" s="3" customFormat="1" ht="24.75" customHeight="1" x14ac:dyDescent="0.25">
      <c r="A99" s="57">
        <v>97</v>
      </c>
      <c r="B99" s="57" t="s">
        <v>7</v>
      </c>
      <c r="C99" s="9" t="s">
        <v>212</v>
      </c>
      <c r="D99" s="57" t="s">
        <v>515</v>
      </c>
      <c r="E99" s="57" t="s">
        <v>175</v>
      </c>
      <c r="F99" s="57" t="s">
        <v>175</v>
      </c>
      <c r="G99" s="9" t="s">
        <v>519</v>
      </c>
      <c r="H99" s="57">
        <v>1</v>
      </c>
      <c r="I99" s="57">
        <v>0</v>
      </c>
      <c r="J99" s="57" t="s">
        <v>211</v>
      </c>
      <c r="K99" s="57" t="s">
        <v>530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98</v>
      </c>
      <c r="B100" s="57" t="s">
        <v>7</v>
      </c>
      <c r="C100" s="9" t="s">
        <v>212</v>
      </c>
      <c r="D100" s="57" t="s">
        <v>516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531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99</v>
      </c>
      <c r="B101" s="57" t="s">
        <v>7</v>
      </c>
      <c r="C101" s="9" t="s">
        <v>212</v>
      </c>
      <c r="D101" s="57" t="s">
        <v>517</v>
      </c>
      <c r="E101" s="57" t="s">
        <v>175</v>
      </c>
      <c r="F101" s="57" t="s">
        <v>175</v>
      </c>
      <c r="G101" s="9" t="s">
        <v>520</v>
      </c>
      <c r="H101" s="57">
        <v>1</v>
      </c>
      <c r="I101" s="57">
        <v>0</v>
      </c>
      <c r="J101" s="57" t="s">
        <v>211</v>
      </c>
      <c r="K101" s="57" t="s">
        <v>532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100</v>
      </c>
      <c r="B102" s="57" t="s">
        <v>3</v>
      </c>
      <c r="C102" s="9" t="s">
        <v>522</v>
      </c>
      <c r="D102" s="57" t="s">
        <v>523</v>
      </c>
      <c r="E102" s="57" t="s">
        <v>175</v>
      </c>
      <c r="F102" s="57" t="s">
        <v>175</v>
      </c>
      <c r="G102" s="9" t="s">
        <v>525</v>
      </c>
      <c r="H102" s="57">
        <v>1</v>
      </c>
      <c r="I102" s="57">
        <v>0</v>
      </c>
      <c r="J102" s="57" t="s">
        <v>211</v>
      </c>
      <c r="K102" s="57" t="s">
        <v>528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101</v>
      </c>
      <c r="B103" s="57" t="s">
        <v>3</v>
      </c>
      <c r="C103" s="9" t="s">
        <v>522</v>
      </c>
      <c r="D103" s="57" t="s">
        <v>524</v>
      </c>
      <c r="E103" s="57" t="s">
        <v>175</v>
      </c>
      <c r="F103" s="57" t="s">
        <v>175</v>
      </c>
      <c r="G103" s="9" t="s">
        <v>525</v>
      </c>
      <c r="H103" s="57">
        <v>1</v>
      </c>
      <c r="I103" s="57">
        <v>0</v>
      </c>
      <c r="J103" s="57" t="s">
        <v>211</v>
      </c>
      <c r="K103" s="57" t="s">
        <v>529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102</v>
      </c>
      <c r="B104" s="57" t="s">
        <v>7</v>
      </c>
      <c r="C104" s="9" t="s">
        <v>24</v>
      </c>
      <c r="D104" s="57" t="s">
        <v>526</v>
      </c>
      <c r="E104" s="57" t="s">
        <v>175</v>
      </c>
      <c r="F104" s="57" t="s">
        <v>175</v>
      </c>
      <c r="G104" s="9" t="s">
        <v>40</v>
      </c>
      <c r="H104" s="57">
        <v>1</v>
      </c>
      <c r="I104" s="57">
        <v>0</v>
      </c>
      <c r="J104" s="57" t="s">
        <v>211</v>
      </c>
      <c r="K104" s="57" t="s">
        <v>527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103</v>
      </c>
      <c r="B105" s="57" t="s">
        <v>3</v>
      </c>
      <c r="C105" s="9" t="s">
        <v>301</v>
      </c>
      <c r="D105" s="57" t="s">
        <v>534</v>
      </c>
      <c r="E105" s="57" t="s">
        <v>175</v>
      </c>
      <c r="F105" s="57" t="s">
        <v>175</v>
      </c>
      <c r="G105" s="9" t="s">
        <v>536</v>
      </c>
      <c r="H105" s="57">
        <v>2</v>
      </c>
      <c r="I105" s="57">
        <v>0</v>
      </c>
      <c r="J105" s="57" t="s">
        <v>211</v>
      </c>
      <c r="K105" s="57" t="s">
        <v>537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104</v>
      </c>
      <c r="B106" s="57" t="s">
        <v>3</v>
      </c>
      <c r="C106" s="9" t="s">
        <v>301</v>
      </c>
      <c r="D106" s="57" t="s">
        <v>535</v>
      </c>
      <c r="E106" s="57" t="s">
        <v>175</v>
      </c>
      <c r="F106" s="57" t="s">
        <v>175</v>
      </c>
      <c r="G106" s="9" t="s">
        <v>305</v>
      </c>
      <c r="H106" s="57">
        <v>2</v>
      </c>
      <c r="I106" s="57">
        <v>0</v>
      </c>
      <c r="J106" s="57" t="s">
        <v>211</v>
      </c>
      <c r="K106" s="57" t="s">
        <v>538</v>
      </c>
      <c r="L106" s="57" t="s">
        <v>175</v>
      </c>
      <c r="M106" s="57"/>
      <c r="N106" s="57"/>
      <c r="O106" s="57"/>
    </row>
    <row r="107" spans="1:15" s="3" customFormat="1" ht="30.75" customHeight="1" x14ac:dyDescent="0.25">
      <c r="A107" s="57">
        <v>105</v>
      </c>
      <c r="B107" s="57" t="s">
        <v>5</v>
      </c>
      <c r="C107" s="9" t="s">
        <v>192</v>
      </c>
      <c r="D107" s="57" t="s">
        <v>541</v>
      </c>
      <c r="E107" s="57" t="s">
        <v>542</v>
      </c>
      <c r="F107" s="57" t="s">
        <v>396</v>
      </c>
      <c r="G107" s="9" t="s">
        <v>196</v>
      </c>
      <c r="H107" s="57">
        <v>1</v>
      </c>
      <c r="I107" s="57">
        <v>1</v>
      </c>
      <c r="J107" s="57" t="s">
        <v>1</v>
      </c>
      <c r="K107" s="57" t="s">
        <v>543</v>
      </c>
      <c r="L107" s="57" t="s">
        <v>565</v>
      </c>
      <c r="M107" s="57"/>
      <c r="N107" s="57"/>
      <c r="O107" s="57"/>
    </row>
    <row r="108" spans="1:15" s="3" customFormat="1" ht="24.75" customHeight="1" x14ac:dyDescent="0.25">
      <c r="A108" s="57">
        <v>106</v>
      </c>
      <c r="B108" s="175" t="s">
        <v>9</v>
      </c>
      <c r="C108" s="3" t="s">
        <v>544</v>
      </c>
      <c r="D108" s="57" t="s">
        <v>545</v>
      </c>
      <c r="E108" s="57" t="s">
        <v>549</v>
      </c>
      <c r="F108" s="57" t="s">
        <v>493</v>
      </c>
      <c r="G108" s="9" t="s">
        <v>546</v>
      </c>
      <c r="H108" s="57">
        <v>1</v>
      </c>
      <c r="I108" s="57">
        <v>1</v>
      </c>
      <c r="J108" s="57" t="s">
        <v>1</v>
      </c>
      <c r="K108" s="57" t="s">
        <v>547</v>
      </c>
      <c r="L108" s="57" t="s">
        <v>565</v>
      </c>
      <c r="M108" s="57">
        <v>1</v>
      </c>
      <c r="N108" s="57"/>
      <c r="O108" s="57"/>
    </row>
    <row r="109" spans="1:15" s="3" customFormat="1" ht="27" customHeight="1" x14ac:dyDescent="0.25">
      <c r="A109" s="174">
        <v>107</v>
      </c>
      <c r="B109" s="57" t="s">
        <v>5</v>
      </c>
      <c r="C109" s="9" t="s">
        <v>192</v>
      </c>
      <c r="D109" s="57" t="s">
        <v>548</v>
      </c>
      <c r="E109" s="57" t="s">
        <v>550</v>
      </c>
      <c r="F109" s="57" t="s">
        <v>396</v>
      </c>
      <c r="G109" s="9" t="s">
        <v>551</v>
      </c>
      <c r="H109" s="57">
        <v>1</v>
      </c>
      <c r="I109" s="57">
        <v>1</v>
      </c>
      <c r="J109" s="57" t="s">
        <v>1</v>
      </c>
      <c r="K109" s="57" t="s">
        <v>552</v>
      </c>
      <c r="L109" s="57" t="s">
        <v>565</v>
      </c>
      <c r="M109" s="57"/>
      <c r="N109" s="57"/>
      <c r="O109" s="57"/>
    </row>
    <row r="110" spans="1:15" s="3" customFormat="1" ht="26.25" customHeight="1" x14ac:dyDescent="0.25">
      <c r="A110" s="174">
        <v>108</v>
      </c>
      <c r="B110" s="57" t="s">
        <v>8</v>
      </c>
      <c r="C110" s="9" t="s">
        <v>97</v>
      </c>
      <c r="D110" s="57" t="s">
        <v>555</v>
      </c>
      <c r="E110" s="57" t="s">
        <v>175</v>
      </c>
      <c r="F110" s="57" t="s">
        <v>175</v>
      </c>
      <c r="G110" s="9" t="s">
        <v>94</v>
      </c>
      <c r="H110" s="57">
        <v>1</v>
      </c>
      <c r="I110" s="57">
        <v>0</v>
      </c>
      <c r="J110" s="57" t="s">
        <v>211</v>
      </c>
      <c r="K110" s="57" t="s">
        <v>556</v>
      </c>
      <c r="L110" s="57" t="s">
        <v>175</v>
      </c>
      <c r="M110" s="57"/>
      <c r="N110" s="57"/>
      <c r="O110" s="57" t="s">
        <v>375</v>
      </c>
    </row>
    <row r="111" spans="1:15" s="3" customFormat="1" ht="26.25" customHeight="1" x14ac:dyDescent="0.25">
      <c r="A111" s="174">
        <v>109</v>
      </c>
      <c r="B111" s="57" t="s">
        <v>3</v>
      </c>
      <c r="C111" s="9" t="s">
        <v>301</v>
      </c>
      <c r="D111" s="57" t="s">
        <v>588</v>
      </c>
      <c r="E111" s="57" t="s">
        <v>589</v>
      </c>
      <c r="F111" s="57" t="s">
        <v>590</v>
      </c>
      <c r="G111" s="9" t="s">
        <v>591</v>
      </c>
      <c r="H111" s="57">
        <v>1</v>
      </c>
      <c r="I111" s="57">
        <v>1</v>
      </c>
      <c r="J111" s="57" t="s">
        <v>1</v>
      </c>
      <c r="K111" s="57" t="s">
        <v>592</v>
      </c>
      <c r="L111" s="57" t="s">
        <v>600</v>
      </c>
      <c r="M111" s="57"/>
      <c r="N111" s="57"/>
      <c r="O111" s="57"/>
    </row>
    <row r="112" spans="1:15" s="3" customFormat="1" ht="26.25" customHeight="1" x14ac:dyDescent="0.25">
      <c r="A112" s="174">
        <v>110</v>
      </c>
      <c r="B112" s="57" t="s">
        <v>3</v>
      </c>
      <c r="C112" s="9" t="s">
        <v>301</v>
      </c>
      <c r="D112" s="57" t="s">
        <v>593</v>
      </c>
      <c r="E112" s="57" t="s">
        <v>594</v>
      </c>
      <c r="F112" s="57" t="s">
        <v>590</v>
      </c>
      <c r="G112" s="9" t="s">
        <v>595</v>
      </c>
      <c r="H112" s="57">
        <v>1</v>
      </c>
      <c r="I112" s="57">
        <v>1</v>
      </c>
      <c r="J112" s="57" t="s">
        <v>1</v>
      </c>
      <c r="K112" s="57" t="s">
        <v>596</v>
      </c>
      <c r="L112" s="57" t="s">
        <v>600</v>
      </c>
      <c r="M112" s="57"/>
      <c r="N112" s="57"/>
      <c r="O112" s="57"/>
    </row>
    <row r="113" spans="1:15" s="3" customFormat="1" ht="26.25" customHeight="1" x14ac:dyDescent="0.25">
      <c r="A113" s="174">
        <v>111</v>
      </c>
      <c r="B113" s="57" t="s">
        <v>3</v>
      </c>
      <c r="C113" s="9" t="s">
        <v>110</v>
      </c>
      <c r="D113" s="57" t="s">
        <v>597</v>
      </c>
      <c r="E113" s="57" t="s">
        <v>598</v>
      </c>
      <c r="F113" s="57" t="s">
        <v>590</v>
      </c>
      <c r="G113" s="9" t="s">
        <v>114</v>
      </c>
      <c r="H113" s="57">
        <v>1</v>
      </c>
      <c r="I113" s="57">
        <v>1</v>
      </c>
      <c r="J113" s="57" t="s">
        <v>1</v>
      </c>
      <c r="K113" s="57" t="s">
        <v>599</v>
      </c>
      <c r="L113" s="57" t="s">
        <v>600</v>
      </c>
      <c r="M113" s="57"/>
      <c r="N113" s="57"/>
      <c r="O113" s="57"/>
    </row>
    <row r="114" spans="1:15" s="3" customFormat="1" ht="26.25" customHeight="1" x14ac:dyDescent="0.25">
      <c r="A114" s="174">
        <v>112</v>
      </c>
      <c r="B114" s="57" t="s">
        <v>6</v>
      </c>
      <c r="C114" s="9" t="s">
        <v>557</v>
      </c>
      <c r="D114" s="57" t="s">
        <v>558</v>
      </c>
      <c r="E114" s="57" t="s">
        <v>175</v>
      </c>
      <c r="F114" s="57" t="s">
        <v>175</v>
      </c>
      <c r="G114" s="9" t="s">
        <v>559</v>
      </c>
      <c r="H114" s="57">
        <v>1</v>
      </c>
      <c r="I114" s="57">
        <v>0</v>
      </c>
      <c r="J114" s="57" t="s">
        <v>211</v>
      </c>
      <c r="K114" s="57" t="s">
        <v>560</v>
      </c>
      <c r="L114" s="57" t="s">
        <v>175</v>
      </c>
      <c r="M114" s="57"/>
      <c r="N114" s="57"/>
      <c r="O114" s="57" t="s">
        <v>375</v>
      </c>
    </row>
    <row r="115" spans="1:15" s="3" customFormat="1" ht="26.25" customHeight="1" x14ac:dyDescent="0.25">
      <c r="A115" s="174">
        <v>113</v>
      </c>
      <c r="B115" s="57" t="s">
        <v>18</v>
      </c>
      <c r="C115" s="9" t="s">
        <v>561</v>
      </c>
      <c r="D115" s="57" t="s">
        <v>562</v>
      </c>
      <c r="E115" s="57" t="s">
        <v>175</v>
      </c>
      <c r="F115" s="57" t="s">
        <v>175</v>
      </c>
      <c r="G115" s="9" t="s">
        <v>563</v>
      </c>
      <c r="H115" s="57">
        <v>1</v>
      </c>
      <c r="I115" s="57">
        <v>0</v>
      </c>
      <c r="J115" s="57" t="s">
        <v>211</v>
      </c>
      <c r="K115" s="57" t="s">
        <v>564</v>
      </c>
      <c r="L115" s="57" t="s">
        <v>175</v>
      </c>
      <c r="M115" s="57"/>
      <c r="N115" s="57"/>
      <c r="O115" s="57" t="s">
        <v>375</v>
      </c>
    </row>
    <row r="116" spans="1:15" s="3" customFormat="1" ht="26.25" customHeight="1" x14ac:dyDescent="0.25">
      <c r="A116" s="175">
        <v>114</v>
      </c>
      <c r="B116" s="175" t="s">
        <v>470</v>
      </c>
      <c r="C116" s="176" t="s">
        <v>566</v>
      </c>
      <c r="D116" s="175" t="s">
        <v>567</v>
      </c>
      <c r="E116" s="58" t="s">
        <v>568</v>
      </c>
      <c r="F116" s="58" t="s">
        <v>493</v>
      </c>
      <c r="G116" s="177" t="s">
        <v>569</v>
      </c>
      <c r="H116" s="58">
        <v>1</v>
      </c>
      <c r="I116" s="58">
        <v>1</v>
      </c>
      <c r="J116" s="58" t="s">
        <v>1</v>
      </c>
      <c r="K116" s="58" t="s">
        <v>570</v>
      </c>
      <c r="L116" s="57" t="s">
        <v>582</v>
      </c>
      <c r="M116" s="57"/>
      <c r="N116" s="57"/>
      <c r="O116" s="57"/>
    </row>
    <row r="117" spans="1:15" s="3" customFormat="1" ht="26.25" customHeight="1" x14ac:dyDescent="0.25">
      <c r="A117" s="174">
        <v>115</v>
      </c>
      <c r="B117" s="58" t="s">
        <v>35</v>
      </c>
      <c r="C117" s="177" t="s">
        <v>241</v>
      </c>
      <c r="D117" s="58" t="s">
        <v>571</v>
      </c>
      <c r="E117" s="58" t="s">
        <v>175</v>
      </c>
      <c r="F117" s="58" t="s">
        <v>572</v>
      </c>
      <c r="G117" s="177" t="s">
        <v>573</v>
      </c>
      <c r="H117" s="58">
        <v>1</v>
      </c>
      <c r="I117" s="58">
        <v>0</v>
      </c>
      <c r="J117" s="58" t="s">
        <v>211</v>
      </c>
      <c r="K117" s="58" t="s">
        <v>175</v>
      </c>
      <c r="L117" s="57" t="s">
        <v>175</v>
      </c>
      <c r="M117" s="57"/>
      <c r="N117" s="57"/>
      <c r="O117" s="57" t="s">
        <v>574</v>
      </c>
    </row>
    <row r="118" spans="1:15" s="3" customFormat="1" ht="26.25" customHeight="1" x14ac:dyDescent="0.25">
      <c r="A118" s="174">
        <v>116</v>
      </c>
      <c r="B118" s="58" t="s">
        <v>21</v>
      </c>
      <c r="C118" s="177" t="s">
        <v>474</v>
      </c>
      <c r="D118" s="58" t="s">
        <v>575</v>
      </c>
      <c r="E118" s="58" t="s">
        <v>576</v>
      </c>
      <c r="F118" s="58" t="s">
        <v>577</v>
      </c>
      <c r="G118" s="177" t="s">
        <v>476</v>
      </c>
      <c r="H118" s="58">
        <v>1</v>
      </c>
      <c r="I118" s="58">
        <v>1</v>
      </c>
      <c r="J118" s="58" t="s">
        <v>1</v>
      </c>
      <c r="K118" s="58" t="s">
        <v>578</v>
      </c>
      <c r="L118" s="57" t="s">
        <v>587</v>
      </c>
      <c r="M118" s="57"/>
      <c r="N118" s="57"/>
      <c r="O118" s="57"/>
    </row>
    <row r="119" spans="1:15" s="3" customFormat="1" ht="26.25" customHeight="1" x14ac:dyDescent="0.25">
      <c r="A119" s="174">
        <v>117</v>
      </c>
      <c r="B119" s="58" t="s">
        <v>8</v>
      </c>
      <c r="C119" s="177" t="s">
        <v>420</v>
      </c>
      <c r="D119" s="58" t="s">
        <v>603</v>
      </c>
      <c r="E119" s="58" t="s">
        <v>175</v>
      </c>
      <c r="F119" s="58" t="s">
        <v>175</v>
      </c>
      <c r="G119" s="177" t="s">
        <v>424</v>
      </c>
      <c r="H119" s="58">
        <v>1</v>
      </c>
      <c r="I119" s="58">
        <v>0</v>
      </c>
      <c r="J119" s="58" t="s">
        <v>211</v>
      </c>
      <c r="K119" s="58" t="s">
        <v>604</v>
      </c>
      <c r="L119" s="57" t="s">
        <v>175</v>
      </c>
      <c r="M119" s="57"/>
      <c r="N119" s="57"/>
      <c r="O119" s="57" t="s">
        <v>375</v>
      </c>
    </row>
    <row r="120" spans="1:15" s="3" customFormat="1" ht="26.25" customHeight="1" x14ac:dyDescent="0.25">
      <c r="A120" s="174"/>
      <c r="B120" s="58"/>
      <c r="C120" s="177"/>
      <c r="D120" s="58"/>
      <c r="E120" s="58"/>
      <c r="F120" s="58"/>
      <c r="G120" s="177"/>
      <c r="H120" s="58"/>
      <c r="I120" s="58"/>
      <c r="J120" s="58"/>
      <c r="K120" s="58"/>
      <c r="L120" s="57"/>
      <c r="M120" s="57"/>
      <c r="N120" s="57"/>
      <c r="O120" s="57"/>
    </row>
    <row r="121" spans="1:15" s="3" customFormat="1" ht="21" customHeight="1" x14ac:dyDescent="0.25">
      <c r="A121" s="174"/>
      <c r="B121" s="174"/>
      <c r="C121" s="174"/>
      <c r="D121" s="174"/>
      <c r="E121" s="174"/>
      <c r="F121" s="174"/>
      <c r="G121" s="174"/>
      <c r="H121" s="57"/>
      <c r="I121" s="57"/>
      <c r="J121" s="57"/>
      <c r="K121" s="57"/>
      <c r="L121" s="57"/>
      <c r="M121" s="57"/>
      <c r="N121" s="57"/>
      <c r="O121" s="57"/>
    </row>
    <row r="122" spans="1:15" s="3" customFormat="1" ht="21" customHeight="1" x14ac:dyDescent="0.25">
      <c r="A122" s="174"/>
      <c r="B122" s="174"/>
      <c r="C122" s="174"/>
      <c r="D122" s="174"/>
      <c r="E122" s="174"/>
      <c r="F122" s="174"/>
      <c r="G122" s="174"/>
      <c r="H122" s="182"/>
      <c r="I122" s="183"/>
      <c r="J122" s="57"/>
      <c r="K122" s="57"/>
      <c r="L122" s="57"/>
      <c r="M122" s="57"/>
      <c r="N122" s="57"/>
      <c r="O122" s="57"/>
    </row>
    <row r="123" spans="1:15" s="3" customFormat="1" ht="26.25" customHeight="1" x14ac:dyDescent="0.2">
      <c r="A123" s="50"/>
      <c r="B123" s="6"/>
      <c r="C123" s="9"/>
      <c r="D123" s="6"/>
      <c r="E123" s="57"/>
      <c r="F123" s="57"/>
      <c r="G123" s="9"/>
      <c r="H123" s="157" t="s">
        <v>79</v>
      </c>
      <c r="I123" s="158">
        <f>COUNT(H3:H123)</f>
        <v>117</v>
      </c>
      <c r="J123" s="6"/>
      <c r="K123" s="6"/>
      <c r="L123" s="57"/>
      <c r="M123" s="6"/>
      <c r="N123" s="6"/>
      <c r="O123" s="6"/>
    </row>
    <row r="124" spans="1:15" s="3" customFormat="1" ht="21.75" customHeight="1" x14ac:dyDescent="0.2">
      <c r="A124" s="50"/>
      <c r="B124" s="57"/>
      <c r="C124" s="9"/>
      <c r="D124" s="57"/>
      <c r="E124" s="57"/>
      <c r="F124" s="57"/>
      <c r="G124" s="9"/>
      <c r="H124" s="159" t="s">
        <v>205</v>
      </c>
      <c r="I124" s="160">
        <f>SUM(H3:H123)</f>
        <v>156</v>
      </c>
      <c r="J124" s="57"/>
      <c r="K124" s="57"/>
      <c r="L124" s="57"/>
      <c r="M124" s="57"/>
      <c r="N124" s="57"/>
      <c r="O124" s="57"/>
    </row>
    <row r="125" spans="1:15" s="3" customFormat="1" ht="29.25" customHeight="1" x14ac:dyDescent="0.2">
      <c r="A125" s="50"/>
      <c r="B125" s="6"/>
      <c r="C125" s="9"/>
      <c r="D125" s="6"/>
      <c r="E125" s="57"/>
      <c r="F125" s="57"/>
      <c r="G125" s="9"/>
      <c r="H125" s="161" t="s">
        <v>80</v>
      </c>
      <c r="I125" s="162">
        <v>62</v>
      </c>
      <c r="J125" s="57"/>
      <c r="K125" s="57"/>
      <c r="L125" s="57"/>
      <c r="M125" s="6"/>
      <c r="N125" s="57"/>
      <c r="O125" s="6"/>
    </row>
    <row r="126" spans="1:15" s="3" customFormat="1" ht="29.25" customHeight="1" x14ac:dyDescent="0.2">
      <c r="A126" s="50"/>
      <c r="B126" s="57"/>
      <c r="C126" s="9"/>
      <c r="D126" s="57"/>
      <c r="E126" s="57"/>
      <c r="F126" s="57"/>
      <c r="G126" s="9"/>
      <c r="H126" s="161" t="s">
        <v>204</v>
      </c>
      <c r="I126" s="162">
        <v>15</v>
      </c>
      <c r="J126" s="57"/>
      <c r="K126" s="57"/>
      <c r="L126" s="57"/>
      <c r="M126" s="57"/>
      <c r="N126" s="57"/>
      <c r="O126" s="57"/>
    </row>
    <row r="127" spans="1:15" s="3" customFormat="1" ht="26.25" customHeight="1" x14ac:dyDescent="0.2">
      <c r="A127" s="50"/>
      <c r="B127" s="6"/>
      <c r="C127" s="9"/>
      <c r="D127" s="6"/>
      <c r="E127" s="57"/>
      <c r="F127" s="57"/>
      <c r="G127" s="9"/>
      <c r="H127" s="161" t="s">
        <v>117</v>
      </c>
      <c r="I127" s="162">
        <v>42</v>
      </c>
      <c r="J127" s="6"/>
      <c r="K127" s="6"/>
      <c r="L127" s="57"/>
      <c r="M127" s="6"/>
      <c r="N127" s="6"/>
      <c r="O127" s="6"/>
    </row>
    <row r="128" spans="1:15" s="3" customFormat="1" ht="27.75" customHeight="1" x14ac:dyDescent="0.2">
      <c r="A128" s="50"/>
      <c r="B128" s="6"/>
      <c r="C128" s="9"/>
      <c r="D128" s="6"/>
      <c r="E128" s="57"/>
      <c r="F128" s="57"/>
      <c r="G128" s="9"/>
      <c r="H128" s="161" t="s">
        <v>118</v>
      </c>
      <c r="I128" s="162">
        <f>SUM(N3:N123)</f>
        <v>7</v>
      </c>
      <c r="J128" s="6"/>
      <c r="K128" s="6"/>
      <c r="L128" s="57"/>
      <c r="M128" s="6"/>
      <c r="N128" s="6"/>
      <c r="O128" s="6"/>
    </row>
    <row r="129" spans="1:15" s="3" customFormat="1" ht="27.75" customHeight="1" x14ac:dyDescent="0.2">
      <c r="A129" s="50"/>
      <c r="B129" s="57"/>
      <c r="C129" s="9"/>
      <c r="D129" s="57"/>
      <c r="E129" s="57"/>
      <c r="F129" s="57"/>
      <c r="G129" s="9"/>
      <c r="H129" s="161" t="s">
        <v>605</v>
      </c>
      <c r="I129" s="163">
        <v>79</v>
      </c>
      <c r="J129" s="57"/>
      <c r="K129" s="57"/>
      <c r="L129" s="57"/>
      <c r="M129" s="57"/>
      <c r="N129" s="57"/>
      <c r="O129" s="57"/>
    </row>
    <row r="130" spans="1:15" s="3" customFormat="1" ht="33" customHeight="1" x14ac:dyDescent="0.2">
      <c r="A130" s="50"/>
      <c r="B130" s="6"/>
      <c r="C130" s="9"/>
      <c r="D130" s="6"/>
      <c r="E130" s="57"/>
      <c r="F130" s="57"/>
      <c r="G130" s="9"/>
      <c r="H130" s="164" t="s">
        <v>119</v>
      </c>
      <c r="I130" s="165">
        <v>4</v>
      </c>
      <c r="J130" s="57" t="s">
        <v>581</v>
      </c>
      <c r="K130" s="57" t="s">
        <v>437</v>
      </c>
      <c r="L130" s="57"/>
      <c r="M130" s="6"/>
      <c r="N130" s="57"/>
      <c r="O130" s="6"/>
    </row>
    <row r="131" spans="1:15" s="3" customFormat="1" ht="16.5" customHeight="1" x14ac:dyDescent="0.2">
      <c r="A131" s="50"/>
      <c r="B131" s="57"/>
      <c r="C131" s="9"/>
      <c r="D131" s="57"/>
      <c r="E131" s="57"/>
      <c r="F131" s="57"/>
      <c r="G131" s="9"/>
      <c r="H131" s="150"/>
      <c r="I131" s="150"/>
      <c r="J131" s="57"/>
      <c r="K131" s="57"/>
      <c r="L131" s="57"/>
      <c r="M131" s="57"/>
      <c r="N131" s="57"/>
      <c r="O131" s="57"/>
    </row>
    <row r="132" spans="1:15" s="3" customFormat="1" ht="14.25" customHeight="1" x14ac:dyDescent="0.2">
      <c r="A132" s="50"/>
      <c r="B132" s="6"/>
      <c r="C132" s="9"/>
      <c r="D132" s="6"/>
      <c r="E132" s="57"/>
      <c r="F132" s="57"/>
      <c r="G132" s="9"/>
      <c r="H132" s="6"/>
      <c r="I132" s="174"/>
      <c r="J132" s="6"/>
      <c r="K132" s="57"/>
      <c r="L132" s="9"/>
      <c r="M132" s="6"/>
      <c r="N132" s="6"/>
      <c r="O132" s="6"/>
    </row>
    <row r="133" spans="1:15" s="3" customFormat="1" ht="13.9" customHeight="1" x14ac:dyDescent="0.2">
      <c r="A133" s="50"/>
      <c r="B133" s="189" t="s">
        <v>179</v>
      </c>
      <c r="C133" s="190"/>
      <c r="D133" s="139"/>
      <c r="E133" s="139"/>
      <c r="F133" s="57"/>
      <c r="G133" s="9"/>
      <c r="H133" s="6"/>
      <c r="I133" s="6"/>
      <c r="J133" s="6"/>
      <c r="K133" s="57"/>
      <c r="L133" s="184"/>
      <c r="M133" s="6"/>
      <c r="N133" s="6"/>
      <c r="O133" s="6"/>
    </row>
    <row r="134" spans="1:15" s="3" customFormat="1" ht="13.9" customHeight="1" x14ac:dyDescent="0.2">
      <c r="A134" s="50"/>
      <c r="B134" s="191"/>
      <c r="C134" s="192"/>
      <c r="D134" s="27"/>
      <c r="E134" s="27"/>
      <c r="F134" s="57"/>
      <c r="G134" s="9"/>
      <c r="H134" s="6"/>
      <c r="I134" s="6"/>
      <c r="J134" s="6"/>
      <c r="K134" s="6"/>
      <c r="L134" s="57"/>
      <c r="M134" s="6"/>
      <c r="N134" s="6"/>
      <c r="O134" s="6"/>
    </row>
    <row r="135" spans="1:15" s="3" customFormat="1" ht="13.9" customHeight="1" x14ac:dyDescent="0.2">
      <c r="A135" s="50"/>
      <c r="B135" s="193"/>
      <c r="C135" s="194"/>
      <c r="D135" s="144"/>
      <c r="E135" s="144"/>
      <c r="F135" s="57"/>
      <c r="G135" s="9"/>
      <c r="H135" s="6"/>
      <c r="I135" s="6"/>
      <c r="J135" s="6"/>
      <c r="K135" s="6"/>
      <c r="L135" s="57"/>
      <c r="M135" s="6"/>
      <c r="N135" s="6"/>
      <c r="O135" s="6"/>
    </row>
    <row r="136" spans="1:15" s="3" customFormat="1" ht="13.9" customHeight="1" x14ac:dyDescent="0.2">
      <c r="A136" s="50"/>
      <c r="B136" s="6"/>
      <c r="C136" s="9"/>
      <c r="D136" s="6"/>
      <c r="E136" s="6"/>
      <c r="F136" s="6"/>
      <c r="G136" s="9"/>
      <c r="H136" s="6"/>
      <c r="I136" s="6"/>
      <c r="J136" s="6"/>
      <c r="K136" s="6"/>
      <c r="L136" s="57"/>
      <c r="M136" s="6"/>
      <c r="N136" s="6"/>
      <c r="O136" s="6"/>
    </row>
    <row r="137" spans="1:15" s="3" customFormat="1" ht="12.75" customHeight="1" x14ac:dyDescent="0.2">
      <c r="A137" s="50"/>
      <c r="B137" s="6"/>
      <c r="C137" s="9"/>
      <c r="D137" s="6"/>
      <c r="E137" s="57"/>
      <c r="F137" s="57"/>
      <c r="G137" s="9"/>
      <c r="H137" s="6"/>
      <c r="I137" s="6"/>
      <c r="J137" s="6"/>
      <c r="K137" s="6"/>
      <c r="L137" s="57"/>
      <c r="M137" s="6"/>
      <c r="N137" s="6"/>
      <c r="O137" s="55"/>
    </row>
    <row r="138" spans="1:15" s="3" customFormat="1" ht="12.75" customHeight="1" x14ac:dyDescent="0.2">
      <c r="A138" s="50"/>
      <c r="B138" s="6"/>
      <c r="C138" s="9"/>
      <c r="D138" s="6"/>
      <c r="E138" s="57"/>
      <c r="F138" s="57"/>
      <c r="G138" s="9"/>
      <c r="H138" s="6"/>
      <c r="I138" s="6"/>
      <c r="J138" s="6"/>
      <c r="K138" s="6"/>
      <c r="L138" s="57"/>
      <c r="M138" s="57"/>
      <c r="N138" s="57"/>
      <c r="O138" s="6"/>
    </row>
    <row r="139" spans="1:15" s="3" customFormat="1" ht="13.9" customHeight="1" x14ac:dyDescent="0.2">
      <c r="A139" s="50"/>
      <c r="B139" s="6"/>
      <c r="C139" s="9"/>
      <c r="D139" s="6"/>
      <c r="E139" s="57"/>
      <c r="F139" s="57"/>
      <c r="G139" s="9"/>
      <c r="H139" s="6"/>
      <c r="I139" s="6"/>
      <c r="J139" s="6"/>
      <c r="K139" s="6"/>
      <c r="L139" s="57"/>
      <c r="M139" s="6"/>
      <c r="N139" s="6"/>
      <c r="O139" s="6"/>
    </row>
    <row r="140" spans="1:15" s="37" customFormat="1" ht="13.9" customHeight="1" x14ac:dyDescent="0.2">
      <c r="A140" s="50"/>
      <c r="B140" s="6"/>
      <c r="C140" s="9"/>
      <c r="D140" s="6"/>
      <c r="E140" s="57"/>
      <c r="F140" s="57"/>
      <c r="G140" s="9"/>
      <c r="H140" s="6"/>
      <c r="I140" s="6"/>
      <c r="J140" s="6"/>
      <c r="K140" s="6"/>
      <c r="L140" s="57"/>
      <c r="M140" s="6"/>
      <c r="N140" s="8"/>
      <c r="O140" s="6"/>
    </row>
    <row r="141" spans="1:15" s="3" customFormat="1" ht="13.9" customHeight="1" x14ac:dyDescent="0.25">
      <c r="A141" s="50"/>
      <c r="B141" s="6"/>
      <c r="C141" s="9"/>
      <c r="D141" s="6"/>
      <c r="E141" s="57"/>
      <c r="F141" s="57"/>
      <c r="G141" s="9"/>
      <c r="H141" s="6"/>
      <c r="I141" s="6"/>
      <c r="J141" s="6"/>
      <c r="K141" s="6"/>
      <c r="L141" s="57"/>
      <c r="M141" s="40"/>
      <c r="N141" s="39"/>
      <c r="O141" s="83"/>
    </row>
    <row r="142" spans="1:15" s="3" customFormat="1" ht="13.9" customHeight="1" x14ac:dyDescent="0.2">
      <c r="A142" s="50"/>
      <c r="B142" s="6"/>
      <c r="C142" s="9"/>
      <c r="D142" s="6"/>
      <c r="E142" s="57"/>
      <c r="F142" s="57"/>
      <c r="G142" s="9"/>
      <c r="H142" s="6"/>
      <c r="I142" s="6"/>
      <c r="J142" s="6"/>
      <c r="K142" s="6"/>
      <c r="L142" s="57"/>
      <c r="M142" s="6"/>
      <c r="N142" s="6"/>
      <c r="O142" s="6"/>
    </row>
    <row r="143" spans="1:15" s="3" customFormat="1" ht="13.9" customHeight="1" x14ac:dyDescent="0.2">
      <c r="A143" s="50"/>
      <c r="B143" s="6"/>
      <c r="C143" s="9"/>
      <c r="D143" s="6"/>
      <c r="E143" s="57"/>
      <c r="F143" s="57"/>
      <c r="G143" s="9"/>
      <c r="H143" s="6"/>
      <c r="I143" s="6"/>
      <c r="J143" s="6"/>
      <c r="K143" s="6"/>
      <c r="L143" s="57"/>
      <c r="M143" s="6"/>
      <c r="N143" s="6"/>
      <c r="O143" s="6"/>
    </row>
    <row r="144" spans="1:15" s="3" customFormat="1" ht="13.9" customHeight="1" x14ac:dyDescent="0.25">
      <c r="A144" s="50"/>
      <c r="B144" s="6"/>
      <c r="C144" s="9"/>
      <c r="D144" s="6"/>
      <c r="E144" s="57"/>
      <c r="F144" s="57"/>
      <c r="G144" s="9"/>
      <c r="H144" s="6"/>
      <c r="I144" s="6"/>
      <c r="J144" s="6"/>
      <c r="K144" s="6"/>
      <c r="L144" s="57"/>
      <c r="M144" s="40"/>
      <c r="N144" s="40"/>
      <c r="O144" s="83"/>
    </row>
    <row r="145" spans="1:15" s="3" customFormat="1" ht="13.9" customHeight="1" x14ac:dyDescent="0.25">
      <c r="A145" s="50"/>
      <c r="B145" s="6"/>
      <c r="C145" s="9"/>
      <c r="D145" s="6"/>
      <c r="E145" s="57"/>
      <c r="F145" s="57"/>
      <c r="G145" s="9"/>
      <c r="H145" s="6"/>
      <c r="I145" s="6"/>
      <c r="J145" s="6"/>
      <c r="K145" s="6"/>
      <c r="L145" s="57"/>
      <c r="M145" s="40"/>
      <c r="N145" s="40"/>
      <c r="O145" s="84"/>
    </row>
    <row r="146" spans="1:15" s="3" customFormat="1" ht="13.9" customHeight="1" x14ac:dyDescent="0.2">
      <c r="A146" s="50"/>
      <c r="B146" s="6"/>
      <c r="C146" s="9"/>
      <c r="D146" s="6"/>
      <c r="E146" s="57"/>
      <c r="F146" s="57"/>
      <c r="G146" s="9"/>
      <c r="H146" s="6"/>
      <c r="I146" s="6"/>
      <c r="J146" s="6"/>
      <c r="K146" s="6"/>
      <c r="L146" s="57"/>
      <c r="M146" s="6"/>
      <c r="N146" s="6"/>
      <c r="O146" s="6"/>
    </row>
    <row r="147" spans="1:15" s="3" customFormat="1" ht="13.9" customHeight="1" x14ac:dyDescent="0.25">
      <c r="A147" s="50"/>
      <c r="B147" s="57"/>
      <c r="C147" s="9"/>
      <c r="D147" s="57"/>
      <c r="E147" s="57"/>
      <c r="F147" s="57"/>
      <c r="G147" s="9"/>
      <c r="H147" s="57"/>
      <c r="I147" s="6"/>
      <c r="J147" s="57"/>
      <c r="K147" s="57"/>
      <c r="L147" s="57"/>
      <c r="M147" s="40"/>
      <c r="N147" s="40"/>
      <c r="O147" s="83"/>
    </row>
    <row r="148" spans="1:15" s="19" customFormat="1" ht="13.9" customHeight="1" x14ac:dyDescent="0.25">
      <c r="A148" s="143"/>
      <c r="B148" s="100"/>
      <c r="C148" s="114"/>
      <c r="D148" s="100"/>
      <c r="E148" s="100"/>
      <c r="F148" s="100"/>
      <c r="G148" s="114"/>
      <c r="H148" s="100"/>
      <c r="I148" s="57"/>
      <c r="J148" s="100"/>
      <c r="K148" s="100"/>
      <c r="L148" s="100"/>
      <c r="M148" s="56"/>
      <c r="N148" s="56"/>
      <c r="O148" s="125"/>
    </row>
    <row r="149" spans="1:15" s="18" customFormat="1" ht="14.25" customHeight="1" x14ac:dyDescent="0.2">
      <c r="A149" s="143"/>
      <c r="B149" s="100"/>
      <c r="C149" s="114"/>
      <c r="D149" s="100"/>
      <c r="E149" s="100"/>
      <c r="F149" s="100"/>
      <c r="G149" s="114"/>
      <c r="H149" s="100"/>
      <c r="I149" s="100"/>
      <c r="J149" s="100"/>
      <c r="K149" s="100"/>
      <c r="L149" s="100"/>
      <c r="M149" s="126"/>
      <c r="N149" s="126"/>
      <c r="O149" s="126"/>
    </row>
    <row r="150" spans="1:15" s="18" customFormat="1" ht="14.25" customHeight="1" x14ac:dyDescent="0.2">
      <c r="A150" s="143"/>
      <c r="B150" s="100"/>
      <c r="C150" s="114"/>
      <c r="D150" s="100"/>
      <c r="E150" s="100"/>
      <c r="F150" s="100"/>
      <c r="G150" s="114"/>
      <c r="H150" s="100"/>
      <c r="I150" s="100"/>
      <c r="J150" s="100"/>
      <c r="K150" s="100"/>
      <c r="L150" s="100"/>
      <c r="M150" s="126"/>
      <c r="N150" s="126"/>
      <c r="O150" s="126"/>
    </row>
    <row r="151" spans="1:15" s="19" customFormat="1" ht="13.9" customHeight="1" x14ac:dyDescent="0.25">
      <c r="A151" s="143"/>
      <c r="B151" s="100"/>
      <c r="C151" s="114"/>
      <c r="D151" s="100"/>
      <c r="E151" s="100"/>
      <c r="F151" s="100"/>
      <c r="G151" s="114"/>
      <c r="H151" s="100"/>
      <c r="I151" s="100"/>
      <c r="J151" s="100"/>
      <c r="K151" s="100"/>
      <c r="L151" s="100"/>
      <c r="M151" s="56"/>
      <c r="N151" s="56"/>
      <c r="O151" s="125"/>
    </row>
    <row r="152" spans="1:15" s="3" customFormat="1" ht="13.9" customHeight="1" x14ac:dyDescent="0.2">
      <c r="A152" s="143"/>
      <c r="B152" s="100"/>
      <c r="C152" s="114"/>
      <c r="D152" s="100"/>
      <c r="E152" s="100"/>
      <c r="F152" s="100"/>
      <c r="G152" s="114"/>
      <c r="H152" s="100"/>
      <c r="I152" s="100"/>
      <c r="J152" s="100"/>
      <c r="K152" s="100"/>
      <c r="L152" s="100"/>
      <c r="M152" s="100"/>
      <c r="N152" s="100"/>
      <c r="O152" s="100"/>
    </row>
    <row r="153" spans="1:15" s="3" customFormat="1" ht="13.9" customHeight="1" x14ac:dyDescent="0.2">
      <c r="A153" s="143"/>
      <c r="B153" s="100"/>
      <c r="C153" s="114"/>
      <c r="D153" s="100"/>
      <c r="E153" s="100"/>
      <c r="F153" s="100"/>
      <c r="G153" s="114"/>
      <c r="H153" s="100"/>
      <c r="I153" s="100"/>
      <c r="J153" s="100"/>
      <c r="K153" s="100"/>
      <c r="L153" s="100"/>
      <c r="M153" s="100"/>
      <c r="N153" s="100"/>
      <c r="O153" s="100"/>
    </row>
    <row r="154" spans="1:15" s="3" customFormat="1" ht="13.9" customHeight="1" x14ac:dyDescent="0.2">
      <c r="A154" s="143"/>
      <c r="B154" s="101"/>
      <c r="C154" s="115"/>
      <c r="D154" s="101"/>
      <c r="E154" s="101"/>
      <c r="F154" s="101"/>
      <c r="G154" s="115"/>
      <c r="H154" s="101"/>
      <c r="I154" s="100"/>
      <c r="J154" s="101"/>
      <c r="K154" s="101"/>
      <c r="L154" s="101"/>
      <c r="M154" s="100"/>
      <c r="N154" s="100"/>
      <c r="O154" s="100"/>
    </row>
    <row r="155" spans="1:15" s="3" customFormat="1" ht="13.9" customHeight="1" x14ac:dyDescent="0.2">
      <c r="A155" s="143"/>
      <c r="B155" s="100"/>
      <c r="C155" s="114"/>
      <c r="D155" s="100"/>
      <c r="E155" s="100"/>
      <c r="F155" s="100"/>
      <c r="G155" s="114"/>
      <c r="H155" s="100"/>
      <c r="I155" s="101"/>
      <c r="J155" s="127"/>
      <c r="K155" s="127"/>
      <c r="L155" s="127"/>
      <c r="M155" s="128"/>
      <c r="N155" s="129"/>
      <c r="O155" s="100"/>
    </row>
    <row r="156" spans="1:15" s="3" customFormat="1" ht="13.9" customHeight="1" x14ac:dyDescent="0.2">
      <c r="A156" s="143"/>
      <c r="B156" s="100"/>
      <c r="C156" s="114"/>
      <c r="D156" s="100"/>
      <c r="E156" s="100"/>
      <c r="F156" s="100"/>
      <c r="G156" s="114"/>
      <c r="H156" s="100"/>
      <c r="I156" s="100"/>
      <c r="J156" s="100"/>
      <c r="K156" s="100"/>
      <c r="L156" s="100"/>
      <c r="M156" s="100"/>
      <c r="N156" s="100"/>
      <c r="O156" s="100"/>
    </row>
    <row r="157" spans="1:15" s="3" customFormat="1" ht="13.9" customHeight="1" x14ac:dyDescent="0.2">
      <c r="A157" s="143"/>
      <c r="B157" s="100"/>
      <c r="C157" s="114"/>
      <c r="D157" s="100"/>
      <c r="E157" s="100"/>
      <c r="F157" s="100"/>
      <c r="G157" s="114"/>
      <c r="H157" s="100"/>
      <c r="I157" s="100"/>
      <c r="J157" s="100"/>
      <c r="K157" s="100"/>
      <c r="L157" s="100"/>
      <c r="M157" s="100"/>
      <c r="N157" s="100"/>
      <c r="O157" s="100"/>
    </row>
    <row r="158" spans="1:15" s="3" customFormat="1" ht="13.9" customHeight="1" x14ac:dyDescent="0.2">
      <c r="A158" s="143"/>
      <c r="B158" s="100"/>
      <c r="C158" s="114"/>
      <c r="D158" s="100"/>
      <c r="E158" s="100"/>
      <c r="F158" s="100"/>
      <c r="G158" s="114"/>
      <c r="H158" s="100"/>
      <c r="I158" s="100"/>
      <c r="J158" s="100"/>
      <c r="K158" s="100"/>
      <c r="L158" s="100"/>
      <c r="M158" s="128"/>
      <c r="N158" s="129"/>
      <c r="O158" s="100"/>
    </row>
    <row r="159" spans="1:15" s="3" customFormat="1" ht="13.9" customHeight="1" x14ac:dyDescent="0.2">
      <c r="A159" s="143"/>
      <c r="B159" s="100"/>
      <c r="C159" s="114"/>
      <c r="D159" s="100"/>
      <c r="E159" s="100"/>
      <c r="F159" s="100"/>
      <c r="G159" s="114"/>
      <c r="H159" s="100"/>
      <c r="I159" s="100"/>
      <c r="J159" s="100"/>
      <c r="K159" s="100"/>
      <c r="L159" s="100"/>
      <c r="M159" s="100"/>
      <c r="N159" s="129"/>
      <c r="O159" s="100"/>
    </row>
    <row r="160" spans="1:15" s="3" customFormat="1" ht="13.9" customHeight="1" x14ac:dyDescent="0.2">
      <c r="A160" s="143"/>
      <c r="B160" s="100"/>
      <c r="C160" s="114"/>
      <c r="D160" s="100"/>
      <c r="E160" s="100"/>
      <c r="F160" s="100"/>
      <c r="G160" s="114"/>
      <c r="H160" s="100"/>
      <c r="I160" s="100"/>
      <c r="J160" s="100"/>
      <c r="K160" s="100"/>
      <c r="L160" s="100"/>
      <c r="M160" s="100"/>
      <c r="N160" s="100"/>
      <c r="O160" s="100"/>
    </row>
    <row r="161" spans="1:15" s="3" customFormat="1" ht="14.25" x14ac:dyDescent="0.2">
      <c r="A161" s="143"/>
      <c r="B161" s="100"/>
      <c r="C161" s="114"/>
      <c r="D161" s="100"/>
      <c r="E161" s="100"/>
      <c r="F161" s="100"/>
      <c r="G161" s="114"/>
      <c r="H161" s="100"/>
      <c r="I161" s="100"/>
      <c r="J161" s="100"/>
      <c r="K161" s="100"/>
      <c r="L161" s="100"/>
      <c r="M161" s="100"/>
      <c r="N161" s="100"/>
      <c r="O161" s="100"/>
    </row>
    <row r="162" spans="1:15" s="3" customFormat="1" ht="13.9" customHeight="1" x14ac:dyDescent="0.2">
      <c r="A162" s="143"/>
      <c r="B162" s="100"/>
      <c r="C162" s="114"/>
      <c r="D162" s="100"/>
      <c r="E162" s="100"/>
      <c r="F162" s="100"/>
      <c r="G162" s="114"/>
      <c r="H162" s="100"/>
      <c r="I162" s="100"/>
      <c r="J162" s="100"/>
      <c r="K162" s="100"/>
      <c r="L162" s="100"/>
      <c r="M162" s="100"/>
      <c r="N162" s="100"/>
      <c r="O162" s="100"/>
    </row>
    <row r="163" spans="1:15" s="3" customFormat="1" ht="13.9" customHeight="1" x14ac:dyDescent="0.2">
      <c r="A163" s="143"/>
      <c r="B163" s="100"/>
      <c r="C163" s="114"/>
      <c r="D163" s="100"/>
      <c r="E163" s="100"/>
      <c r="F163" s="100"/>
      <c r="G163" s="114"/>
      <c r="H163" s="100"/>
      <c r="I163" s="100"/>
      <c r="J163" s="100"/>
      <c r="K163" s="100"/>
      <c r="L163" s="100"/>
      <c r="M163" s="100"/>
      <c r="N163" s="129"/>
      <c r="O163" s="100"/>
    </row>
    <row r="164" spans="1:15" s="3" customFormat="1" ht="13.9" customHeight="1" x14ac:dyDescent="0.2">
      <c r="A164" s="143"/>
      <c r="B164" s="100"/>
      <c r="C164" s="114"/>
      <c r="D164" s="100"/>
      <c r="E164" s="100"/>
      <c r="F164" s="100"/>
      <c r="G164" s="114"/>
      <c r="H164" s="100"/>
      <c r="I164" s="100"/>
      <c r="J164" s="100"/>
      <c r="K164" s="100"/>
      <c r="L164" s="100"/>
      <c r="M164" s="100"/>
      <c r="N164" s="100"/>
      <c r="O164" s="100"/>
    </row>
    <row r="165" spans="1:15" s="3" customFormat="1" ht="13.9" customHeight="1" x14ac:dyDescent="0.2">
      <c r="A165" s="143"/>
      <c r="B165" s="100"/>
      <c r="C165" s="114"/>
      <c r="D165" s="100"/>
      <c r="E165" s="100"/>
      <c r="F165" s="100"/>
      <c r="G165" s="114"/>
      <c r="H165" s="100"/>
      <c r="I165" s="100"/>
      <c r="J165" s="100"/>
      <c r="K165" s="100"/>
      <c r="L165" s="100"/>
      <c r="M165" s="100"/>
      <c r="N165" s="100"/>
      <c r="O165" s="100"/>
    </row>
    <row r="166" spans="1:15" s="3" customFormat="1" ht="13.9" customHeight="1" x14ac:dyDescent="0.2">
      <c r="A166" s="143"/>
      <c r="B166" s="100"/>
      <c r="C166" s="114"/>
      <c r="D166" s="100"/>
      <c r="E166" s="100"/>
      <c r="F166" s="100"/>
      <c r="G166" s="114"/>
      <c r="H166" s="100"/>
      <c r="I166" s="100"/>
      <c r="J166" s="100"/>
      <c r="K166" s="100"/>
      <c r="L166" s="100"/>
      <c r="M166" s="100"/>
      <c r="N166" s="100"/>
      <c r="O166" s="100"/>
    </row>
    <row r="167" spans="1:15" s="3" customFormat="1" ht="13.9" customHeight="1" x14ac:dyDescent="0.2">
      <c r="A167" s="143"/>
      <c r="B167" s="100"/>
      <c r="C167" s="114"/>
      <c r="D167" s="100"/>
      <c r="E167" s="100"/>
      <c r="F167" s="100"/>
      <c r="G167" s="114"/>
      <c r="H167" s="100"/>
      <c r="I167" s="100"/>
      <c r="J167" s="100"/>
      <c r="K167" s="100"/>
      <c r="L167" s="100"/>
      <c r="M167" s="100"/>
      <c r="N167" s="100"/>
      <c r="O167" s="100"/>
    </row>
    <row r="168" spans="1:15" s="3" customFormat="1" ht="13.9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28"/>
      <c r="N168" s="129"/>
      <c r="O168" s="100"/>
    </row>
    <row r="169" spans="1:15" s="3" customFormat="1" ht="13.9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00"/>
      <c r="N169" s="100"/>
      <c r="O169" s="100"/>
    </row>
    <row r="170" spans="1:15" s="3" customFormat="1" ht="13.9" customHeight="1" x14ac:dyDescent="0.2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100"/>
      <c r="N170" s="100"/>
      <c r="O170" s="100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13.9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" customHeight="1" x14ac:dyDescent="0.2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00"/>
      <c r="N173" s="100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100"/>
      <c r="N174" s="100"/>
      <c r="O174" s="100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00"/>
      <c r="N177" s="100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00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28.5" customHeight="1" x14ac:dyDescent="0.2">
      <c r="A185" s="143"/>
      <c r="B185" s="127"/>
      <c r="C185" s="130"/>
      <c r="D185" s="127"/>
      <c r="E185" s="127"/>
      <c r="F185" s="127"/>
      <c r="G185" s="130"/>
      <c r="H185" s="127"/>
      <c r="I185" s="100"/>
      <c r="J185" s="127"/>
      <c r="K185" s="127"/>
      <c r="L185" s="127"/>
      <c r="M185" s="127"/>
      <c r="N185" s="127"/>
      <c r="O185" s="127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27"/>
      <c r="J186" s="100"/>
      <c r="K186" s="100"/>
      <c r="L186" s="100"/>
      <c r="M186" s="100"/>
      <c r="N186" s="100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27" customHeight="1" x14ac:dyDescent="0.2">
      <c r="A192" s="143"/>
      <c r="B192" s="127"/>
      <c r="C192" s="130"/>
      <c r="D192" s="127"/>
      <c r="E192" s="127"/>
      <c r="F192" s="127"/>
      <c r="G192" s="130"/>
      <c r="H192" s="127"/>
      <c r="I192" s="100"/>
      <c r="J192" s="127"/>
      <c r="K192" s="127"/>
      <c r="L192" s="127"/>
      <c r="M192" s="127"/>
      <c r="N192" s="127"/>
      <c r="O192" s="127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27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7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27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7.25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" customFormat="1" ht="27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5">
      <c r="A237" s="100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7" customFormat="1" ht="13.9" customHeight="1" x14ac:dyDescent="0.25">
      <c r="A238" s="100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7" customFormat="1" ht="13.9" customHeight="1" x14ac:dyDescent="0.25">
      <c r="A239" s="100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7" customFormat="1" ht="30" customHeight="1" x14ac:dyDescent="0.25">
      <c r="A240" s="100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5">
      <c r="A241" s="100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5">
      <c r="A242" s="100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5">
      <c r="A243" s="100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28.5" customHeight="1" x14ac:dyDescent="0.25">
      <c r="A244" s="100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5">
      <c r="A245" s="100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5">
      <c r="A246" s="100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5">
      <c r="A247" s="100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5">
      <c r="A248" s="100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5">
      <c r="A249" s="100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5">
      <c r="A250" s="100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4.25" x14ac:dyDescent="0.25">
      <c r="A251" s="100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4.25" x14ac:dyDescent="0.25">
      <c r="A252" s="100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4.25" x14ac:dyDescent="0.25">
      <c r="A253" s="100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16" customFormat="1" ht="14.25" x14ac:dyDescent="0.25">
      <c r="A254" s="100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2"/>
      <c r="N254" s="102"/>
      <c r="O254" s="102"/>
    </row>
    <row r="255" spans="1:15" s="3" customFormat="1" ht="14.25" x14ac:dyDescent="0.25">
      <c r="A255" s="100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4" customFormat="1" ht="14.25" x14ac:dyDescent="0.2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3"/>
      <c r="N256" s="51"/>
      <c r="O256" s="103"/>
    </row>
    <row r="257" spans="1:15" s="4" customFormat="1" ht="14.25" x14ac:dyDescent="0.2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3"/>
      <c r="N257" s="103"/>
      <c r="O257" s="103"/>
    </row>
    <row r="258" spans="1:15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4"/>
      <c r="N258" s="104"/>
      <c r="O258" s="104"/>
    </row>
    <row r="259" spans="1:15" x14ac:dyDescent="0.25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56"/>
      <c r="N259" s="56"/>
      <c r="O259" s="56"/>
    </row>
    <row r="260" spans="1:15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56"/>
      <c r="N263" s="56"/>
      <c r="O263" s="106"/>
    </row>
    <row r="264" spans="1:15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56"/>
      <c r="N264" s="56"/>
      <c r="O264" s="56"/>
    </row>
    <row r="265" spans="1:15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56"/>
      <c r="N265" s="56"/>
      <c r="O265" s="56"/>
    </row>
    <row r="266" spans="1:15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56"/>
      <c r="N267" s="56"/>
      <c r="O267" s="56"/>
    </row>
    <row r="268" spans="1:15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56"/>
      <c r="N268" s="56"/>
      <c r="O268" s="56"/>
    </row>
    <row r="269" spans="1:15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7"/>
      <c r="N272" s="107"/>
      <c r="O272" s="56"/>
    </row>
    <row r="273" spans="1:15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56"/>
    </row>
    <row r="274" spans="1:1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56"/>
    </row>
    <row r="275" spans="1:15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8"/>
      <c r="N275" s="108"/>
      <c r="O275" s="56"/>
    </row>
    <row r="276" spans="1:15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8"/>
      <c r="N276" s="108"/>
      <c r="O276" s="56"/>
    </row>
    <row r="277" spans="1:1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7"/>
      <c r="N277" s="107"/>
      <c r="O277" s="107"/>
    </row>
    <row r="278" spans="1:1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56"/>
      <c r="N278" s="56"/>
      <c r="O278" s="56"/>
    </row>
    <row r="279" spans="1:1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56"/>
      <c r="N279" s="56"/>
      <c r="O279" s="56"/>
    </row>
    <row r="280" spans="1:15" ht="27" customHeight="1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7"/>
      <c r="N280" s="107"/>
      <c r="O280" s="100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0"/>
      <c r="N281" s="100"/>
      <c r="O281" s="56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56"/>
      <c r="N282" s="56"/>
      <c r="O282" s="56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7"/>
      <c r="N283" s="107"/>
      <c r="O283" s="107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1"/>
      <c r="N284" s="101"/>
      <c r="O284" s="107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56"/>
      <c r="N285" s="56"/>
      <c r="O285" s="56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107"/>
      <c r="N286" s="107"/>
      <c r="O286" s="107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56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56"/>
      <c r="N288" s="56"/>
      <c r="O288" s="56"/>
    </row>
    <row r="289" spans="1:18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56"/>
      <c r="N289" s="56"/>
      <c r="O289" s="56"/>
    </row>
    <row r="290" spans="1:18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100"/>
      <c r="N290" s="100"/>
      <c r="O290" s="56"/>
    </row>
    <row r="291" spans="1:18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8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1"/>
      <c r="L292" s="101"/>
      <c r="M292" s="107"/>
      <c r="N292" s="107"/>
      <c r="O292" s="56"/>
      <c r="P292" s="53"/>
      <c r="Q292" s="53"/>
      <c r="R292" s="53"/>
    </row>
    <row r="293" spans="1:18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56"/>
      <c r="P293" s="53"/>
      <c r="Q293" s="53"/>
      <c r="R293" s="53"/>
    </row>
    <row r="294" spans="1:18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100"/>
      <c r="N294" s="100"/>
      <c r="O294" s="56"/>
    </row>
    <row r="295" spans="1:18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0"/>
      <c r="N295" s="100"/>
      <c r="O295" s="54"/>
    </row>
    <row r="296" spans="1:18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54"/>
    </row>
    <row r="297" spans="1:18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54"/>
    </row>
    <row r="298" spans="1:18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7"/>
      <c r="N298" s="107"/>
      <c r="O298" s="54"/>
    </row>
    <row r="299" spans="1:18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0"/>
      <c r="N299" s="100"/>
      <c r="O299" s="54"/>
    </row>
    <row r="300" spans="1:18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8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6"/>
    </row>
    <row r="302" spans="1:18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1"/>
      <c r="N302" s="101"/>
      <c r="O302" s="56"/>
    </row>
    <row r="303" spans="1:18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0"/>
      <c r="N303" s="100"/>
      <c r="O303" s="107"/>
    </row>
    <row r="304" spans="1:18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5"/>
      <c r="N304" s="105"/>
      <c r="O304" s="107"/>
    </row>
    <row r="305" spans="1:15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107"/>
      <c r="N305" s="100"/>
      <c r="O305" s="107"/>
    </row>
    <row r="306" spans="1:15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7"/>
      <c r="N306" s="100"/>
      <c r="O306" s="107"/>
    </row>
    <row r="307" spans="1:15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0"/>
      <c r="O307" s="107"/>
    </row>
    <row r="308" spans="1:15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7"/>
      <c r="N308" s="100"/>
      <c r="O308" s="107"/>
    </row>
    <row r="309" spans="1:15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0"/>
      <c r="N309" s="100"/>
      <c r="O309" s="100"/>
    </row>
    <row r="310" spans="1:15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0"/>
      <c r="O310" s="107"/>
    </row>
    <row r="311" spans="1:15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53"/>
      <c r="N311" s="100"/>
      <c r="O311" s="100"/>
    </row>
    <row r="312" spans="1:15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100"/>
      <c r="N312" s="100"/>
      <c r="O312" s="100"/>
    </row>
    <row r="313" spans="1:15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100"/>
    </row>
    <row r="314" spans="1:15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1"/>
      <c r="N314" s="101"/>
      <c r="O314" s="100"/>
    </row>
    <row r="315" spans="1:15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100"/>
      <c r="N315" s="100"/>
      <c r="O315" s="100"/>
    </row>
    <row r="316" spans="1:15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0"/>
      <c r="N316" s="100"/>
      <c r="O316" s="100"/>
    </row>
    <row r="317" spans="1:15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100"/>
    </row>
    <row r="318" spans="1:15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0"/>
      <c r="N318" s="100"/>
      <c r="O318" s="100"/>
    </row>
    <row r="319" spans="1:15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100"/>
    </row>
    <row r="320" spans="1:15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1"/>
      <c r="N320" s="101"/>
      <c r="O320" s="100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1"/>
      <c r="N321" s="101"/>
      <c r="O321" s="100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1"/>
      <c r="N322" s="101"/>
      <c r="O322" s="100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100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100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9"/>
      <c r="N325" s="109"/>
      <c r="O325" s="109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10"/>
      <c r="N326" s="110"/>
      <c r="O326" s="109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100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1"/>
      <c r="N328" s="101"/>
      <c r="O328" s="100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0"/>
      <c r="N329" s="100"/>
      <c r="O329" s="100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1"/>
      <c r="N330" s="101"/>
      <c r="O330" s="100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0"/>
      <c r="N331" s="100"/>
      <c r="O331" s="100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0"/>
      <c r="N332" s="100"/>
      <c r="O332" s="100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0"/>
      <c r="N333" s="100"/>
      <c r="O333" s="100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0"/>
      <c r="N334" s="100"/>
      <c r="O334" s="100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5">
      <c r="A336" s="100"/>
      <c r="B336" s="101"/>
      <c r="C336" s="115"/>
      <c r="D336" s="101"/>
      <c r="E336" s="101"/>
      <c r="F336" s="101"/>
      <c r="G336" s="115"/>
      <c r="H336" s="101"/>
      <c r="I336" s="100"/>
      <c r="J336" s="101"/>
      <c r="K336" s="101"/>
      <c r="L336" s="101"/>
      <c r="M336" s="100"/>
      <c r="N336" s="100"/>
      <c r="O336" s="100"/>
    </row>
    <row r="337" spans="1:15" x14ac:dyDescent="0.25">
      <c r="A337" s="100"/>
      <c r="B337" s="101"/>
      <c r="C337" s="115"/>
      <c r="D337" s="101"/>
      <c r="E337" s="101"/>
      <c r="F337" s="101"/>
      <c r="G337" s="115"/>
      <c r="H337" s="101"/>
      <c r="I337" s="101"/>
      <c r="J337" s="101"/>
      <c r="K337" s="101"/>
      <c r="L337" s="101"/>
      <c r="M337" s="100"/>
      <c r="N337" s="100"/>
      <c r="O337" s="100"/>
    </row>
    <row r="338" spans="1:15" x14ac:dyDescent="0.25">
      <c r="A338" s="100"/>
      <c r="B338" s="101"/>
      <c r="C338" s="115"/>
      <c r="D338" s="101"/>
      <c r="E338" s="101"/>
      <c r="F338" s="101"/>
      <c r="G338" s="115"/>
      <c r="H338" s="101"/>
      <c r="I338" s="101"/>
      <c r="J338" s="101"/>
      <c r="K338" s="101"/>
      <c r="L338" s="101"/>
      <c r="M338" s="100"/>
      <c r="N338" s="100"/>
      <c r="O338" s="100"/>
    </row>
    <row r="339" spans="1:15" x14ac:dyDescent="0.25">
      <c r="A339" s="100"/>
      <c r="B339" s="101"/>
      <c r="C339" s="115"/>
      <c r="D339" s="101"/>
      <c r="E339" s="101"/>
      <c r="F339" s="101"/>
      <c r="G339" s="115"/>
      <c r="H339" s="101"/>
      <c r="I339" s="101"/>
      <c r="J339" s="101"/>
      <c r="K339" s="101"/>
      <c r="L339" s="101"/>
      <c r="M339" s="100"/>
      <c r="N339" s="100"/>
      <c r="O339" s="100"/>
    </row>
    <row r="340" spans="1:15" x14ac:dyDescent="0.25">
      <c r="A340" s="100"/>
      <c r="B340" s="101"/>
      <c r="C340" s="115"/>
      <c r="D340" s="101"/>
      <c r="E340" s="101"/>
      <c r="F340" s="101"/>
      <c r="G340" s="115"/>
      <c r="H340" s="101"/>
      <c r="I340" s="101"/>
      <c r="J340" s="101"/>
      <c r="K340" s="101"/>
      <c r="L340" s="101"/>
      <c r="M340" s="100"/>
      <c r="N340" s="100"/>
      <c r="O340" s="100"/>
    </row>
    <row r="341" spans="1:15" x14ac:dyDescent="0.25">
      <c r="A341" s="100"/>
      <c r="B341" s="101"/>
      <c r="C341" s="115"/>
      <c r="D341" s="101"/>
      <c r="E341" s="101"/>
      <c r="F341" s="101"/>
      <c r="G341" s="115"/>
      <c r="H341" s="101"/>
      <c r="I341" s="101"/>
      <c r="J341" s="101"/>
      <c r="K341" s="101"/>
      <c r="L341" s="101"/>
      <c r="M341" s="101"/>
      <c r="N341" s="101"/>
      <c r="O341" s="100"/>
    </row>
    <row r="342" spans="1:15" x14ac:dyDescent="0.25">
      <c r="A342" s="100"/>
      <c r="B342" s="101"/>
      <c r="C342" s="115"/>
      <c r="D342" s="101"/>
      <c r="E342" s="101"/>
      <c r="F342" s="101"/>
      <c r="G342" s="115"/>
      <c r="H342" s="101"/>
      <c r="I342" s="101"/>
      <c r="J342" s="101"/>
      <c r="K342" s="101"/>
      <c r="L342" s="101"/>
      <c r="M342" s="101"/>
      <c r="N342" s="101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1"/>
      <c r="J343" s="100"/>
      <c r="K343" s="100"/>
      <c r="L343" s="100"/>
      <c r="M343" s="56"/>
      <c r="N343" s="54"/>
      <c r="O343" s="56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56"/>
      <c r="N344" s="54"/>
      <c r="O344" s="56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56"/>
      <c r="N345" s="54"/>
      <c r="O345" s="56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56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0"/>
      <c r="N347" s="100"/>
      <c r="O347" s="56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0"/>
      <c r="N348" s="100"/>
      <c r="O348" s="56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0"/>
      <c r="N349" s="100"/>
      <c r="O349" s="56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56"/>
    </row>
    <row r="351" spans="1:15" x14ac:dyDescent="0.25">
      <c r="A351" s="100"/>
      <c r="B351" s="101"/>
      <c r="C351" s="115"/>
      <c r="D351" s="101"/>
      <c r="E351" s="101"/>
      <c r="F351" s="101"/>
      <c r="G351" s="115"/>
      <c r="H351" s="101"/>
      <c r="I351" s="100"/>
      <c r="J351" s="101"/>
      <c r="K351" s="101"/>
      <c r="L351" s="101"/>
      <c r="M351" s="56"/>
      <c r="N351" s="54"/>
      <c r="O351" s="56"/>
    </row>
    <row r="352" spans="1:15" x14ac:dyDescent="0.25">
      <c r="A352" s="100"/>
      <c r="B352" s="101"/>
      <c r="C352" s="115"/>
      <c r="D352" s="101"/>
      <c r="E352" s="101"/>
      <c r="F352" s="101"/>
      <c r="G352" s="115"/>
      <c r="H352" s="101"/>
      <c r="I352" s="101"/>
      <c r="J352" s="101"/>
      <c r="K352" s="101"/>
      <c r="L352" s="101"/>
      <c r="M352" s="56"/>
      <c r="N352" s="54"/>
      <c r="O352" s="56"/>
    </row>
    <row r="353" spans="1:15" x14ac:dyDescent="0.25">
      <c r="A353" s="100"/>
      <c r="B353" s="101"/>
      <c r="C353" s="115"/>
      <c r="D353" s="101"/>
      <c r="E353" s="101"/>
      <c r="F353" s="101"/>
      <c r="G353" s="115"/>
      <c r="H353" s="101"/>
      <c r="I353" s="101"/>
      <c r="J353" s="101"/>
      <c r="K353" s="101"/>
      <c r="L353" s="101"/>
      <c r="M353" s="56"/>
      <c r="N353" s="54"/>
      <c r="O353" s="56"/>
    </row>
    <row r="354" spans="1:15" x14ac:dyDescent="0.25">
      <c r="A354" s="100"/>
      <c r="B354" s="101"/>
      <c r="C354" s="115"/>
      <c r="D354" s="101"/>
      <c r="E354" s="101"/>
      <c r="F354" s="101"/>
      <c r="G354" s="115"/>
      <c r="H354" s="101"/>
      <c r="I354" s="101"/>
      <c r="J354" s="101"/>
      <c r="K354" s="101"/>
      <c r="L354" s="101"/>
      <c r="M354" s="56"/>
      <c r="N354" s="54"/>
      <c r="O354" s="56"/>
    </row>
    <row r="355" spans="1:15" x14ac:dyDescent="0.25">
      <c r="A355" s="100"/>
      <c r="B355" s="101"/>
      <c r="C355" s="115"/>
      <c r="D355" s="101"/>
      <c r="E355" s="101"/>
      <c r="F355" s="101"/>
      <c r="G355" s="115"/>
      <c r="H355" s="101"/>
      <c r="I355" s="101"/>
      <c r="J355" s="101"/>
      <c r="K355" s="101"/>
      <c r="L355" s="101"/>
      <c r="M355" s="56"/>
      <c r="N355" s="54"/>
      <c r="O355" s="56"/>
    </row>
    <row r="356" spans="1:15" x14ac:dyDescent="0.25">
      <c r="A356" s="100"/>
      <c r="B356" s="101"/>
      <c r="C356" s="115"/>
      <c r="D356" s="101"/>
      <c r="E356" s="101"/>
      <c r="F356" s="101"/>
      <c r="G356" s="115"/>
      <c r="H356" s="101"/>
      <c r="I356" s="101"/>
      <c r="J356" s="101"/>
      <c r="K356" s="101"/>
      <c r="L356" s="101"/>
      <c r="M356" s="56"/>
      <c r="N356" s="54"/>
      <c r="O356" s="56"/>
    </row>
    <row r="357" spans="1:15" x14ac:dyDescent="0.25">
      <c r="A357" s="100"/>
      <c r="B357" s="101"/>
      <c r="C357" s="115"/>
      <c r="D357" s="101"/>
      <c r="E357" s="101"/>
      <c r="F357" s="101"/>
      <c r="G357" s="115"/>
      <c r="H357" s="101"/>
      <c r="I357" s="101"/>
      <c r="J357" s="101"/>
      <c r="K357" s="101"/>
      <c r="L357" s="101"/>
      <c r="M357" s="56"/>
      <c r="N357" s="54"/>
      <c r="O357" s="56"/>
    </row>
    <row r="358" spans="1:15" x14ac:dyDescent="0.25">
      <c r="A358" s="100"/>
      <c r="B358" s="101"/>
      <c r="C358" s="115"/>
      <c r="D358" s="101"/>
      <c r="E358" s="101"/>
      <c r="F358" s="101"/>
      <c r="G358" s="115"/>
      <c r="H358" s="101"/>
      <c r="I358" s="101"/>
      <c r="J358" s="101"/>
      <c r="K358" s="101"/>
      <c r="L358" s="101"/>
      <c r="M358" s="56"/>
      <c r="N358" s="54"/>
      <c r="O358" s="56"/>
    </row>
    <row r="359" spans="1:15" x14ac:dyDescent="0.25">
      <c r="A359" s="100"/>
      <c r="B359" s="101"/>
      <c r="C359" s="115"/>
      <c r="D359" s="101"/>
      <c r="E359" s="101"/>
      <c r="F359" s="101"/>
      <c r="G359" s="115"/>
      <c r="H359" s="101"/>
      <c r="I359" s="101"/>
      <c r="J359" s="101"/>
      <c r="K359" s="101"/>
      <c r="L359" s="101"/>
      <c r="M359" s="56"/>
      <c r="N359" s="54"/>
      <c r="O359" s="56"/>
    </row>
    <row r="360" spans="1:15" x14ac:dyDescent="0.25">
      <c r="A360" s="100"/>
      <c r="B360" s="101"/>
      <c r="C360" s="115"/>
      <c r="D360" s="101"/>
      <c r="E360" s="101"/>
      <c r="F360" s="101"/>
      <c r="G360" s="115"/>
      <c r="H360" s="101"/>
      <c r="I360" s="101"/>
      <c r="J360" s="101"/>
      <c r="K360" s="101"/>
      <c r="L360" s="101"/>
      <c r="M360" s="56"/>
      <c r="N360" s="54"/>
      <c r="O360" s="56"/>
    </row>
    <row r="361" spans="1:15" x14ac:dyDescent="0.25">
      <c r="A361" s="100"/>
      <c r="B361" s="101"/>
      <c r="C361" s="115"/>
      <c r="D361" s="101"/>
      <c r="E361" s="101"/>
      <c r="F361" s="101"/>
      <c r="G361" s="115"/>
      <c r="H361" s="101"/>
      <c r="I361" s="101"/>
      <c r="J361" s="101"/>
      <c r="K361" s="101"/>
      <c r="L361" s="101"/>
      <c r="M361" s="56"/>
      <c r="N361" s="54"/>
      <c r="O361" s="56"/>
    </row>
    <row r="362" spans="1:15" x14ac:dyDescent="0.25">
      <c r="A362" s="100"/>
      <c r="B362" s="101"/>
      <c r="C362" s="115"/>
      <c r="D362" s="101"/>
      <c r="E362" s="101"/>
      <c r="F362" s="101"/>
      <c r="G362" s="115"/>
      <c r="H362" s="101"/>
      <c r="I362" s="101"/>
      <c r="J362" s="101"/>
      <c r="K362" s="101"/>
      <c r="L362" s="101"/>
      <c r="M362" s="56"/>
      <c r="N362" s="54"/>
      <c r="O362" s="56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1"/>
      <c r="J363" s="101"/>
      <c r="K363" s="101"/>
      <c r="L363" s="101"/>
      <c r="M363" s="56"/>
      <c r="N363" s="54"/>
      <c r="O363" s="56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56"/>
      <c r="N364" s="54"/>
      <c r="O364" s="56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56"/>
      <c r="N365" s="54"/>
      <c r="O365" s="56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56"/>
      <c r="N366" s="54"/>
      <c r="O366" s="56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56"/>
      <c r="N367" s="54"/>
      <c r="O367" s="56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56"/>
      <c r="N368" s="54"/>
      <c r="O368" s="56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56"/>
      <c r="N369" s="54"/>
      <c r="O369" s="56"/>
    </row>
    <row r="370" spans="1:15" x14ac:dyDescent="0.25">
      <c r="A370" s="100"/>
      <c r="B370" s="101"/>
      <c r="C370" s="115"/>
      <c r="D370" s="101"/>
      <c r="E370" s="101"/>
      <c r="F370" s="101"/>
      <c r="G370" s="115"/>
      <c r="H370" s="101"/>
      <c r="I370" s="101"/>
      <c r="J370" s="101"/>
      <c r="K370" s="101"/>
      <c r="L370" s="101"/>
      <c r="M370" s="56"/>
      <c r="N370" s="54"/>
      <c r="O370" s="56"/>
    </row>
    <row r="371" spans="1:15" x14ac:dyDescent="0.25">
      <c r="A371" s="100"/>
      <c r="B371" s="101"/>
      <c r="C371" s="115"/>
      <c r="D371" s="101"/>
      <c r="E371" s="101"/>
      <c r="F371" s="101"/>
      <c r="G371" s="115"/>
      <c r="H371" s="101"/>
      <c r="I371" s="101"/>
      <c r="J371" s="101"/>
      <c r="K371" s="101"/>
      <c r="L371" s="101"/>
      <c r="M371" s="56"/>
      <c r="N371" s="54"/>
      <c r="O371" s="56"/>
    </row>
    <row r="372" spans="1:15" x14ac:dyDescent="0.25">
      <c r="A372" s="100"/>
      <c r="B372" s="101"/>
      <c r="C372" s="115"/>
      <c r="D372" s="101"/>
      <c r="E372" s="101"/>
      <c r="F372" s="101"/>
      <c r="G372" s="115"/>
      <c r="H372" s="101"/>
      <c r="I372" s="101"/>
      <c r="J372" s="101"/>
      <c r="K372" s="101"/>
      <c r="L372" s="101"/>
      <c r="M372" s="56"/>
      <c r="N372" s="54"/>
      <c r="O372" s="56"/>
    </row>
    <row r="373" spans="1:15" x14ac:dyDescent="0.25">
      <c r="A373" s="100"/>
      <c r="B373" s="101"/>
      <c r="C373" s="115"/>
      <c r="D373" s="101"/>
      <c r="E373" s="101"/>
      <c r="F373" s="101"/>
      <c r="G373" s="115"/>
      <c r="H373" s="101"/>
      <c r="I373" s="101"/>
      <c r="J373" s="101"/>
      <c r="K373" s="101"/>
      <c r="L373" s="101"/>
      <c r="M373" s="56"/>
      <c r="N373" s="54"/>
      <c r="O373" s="56"/>
    </row>
    <row r="374" spans="1:15" x14ac:dyDescent="0.25">
      <c r="A374" s="100"/>
      <c r="B374" s="101"/>
      <c r="C374" s="115"/>
      <c r="D374" s="101"/>
      <c r="E374" s="101"/>
      <c r="F374" s="101"/>
      <c r="G374" s="115"/>
      <c r="H374" s="101"/>
      <c r="I374" s="101"/>
      <c r="J374" s="101"/>
      <c r="K374" s="101"/>
      <c r="L374" s="101"/>
      <c r="M374" s="56"/>
      <c r="N374" s="54"/>
      <c r="O374" s="56"/>
    </row>
    <row r="375" spans="1:15" x14ac:dyDescent="0.25">
      <c r="A375" s="100"/>
      <c r="B375" s="101"/>
      <c r="C375" s="115"/>
      <c r="D375" s="101"/>
      <c r="E375" s="101"/>
      <c r="F375" s="101"/>
      <c r="G375" s="115"/>
      <c r="H375" s="101"/>
      <c r="I375" s="101"/>
      <c r="J375" s="101"/>
      <c r="K375" s="101"/>
      <c r="L375" s="101"/>
      <c r="M375" s="56"/>
      <c r="N375" s="54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1"/>
      <c r="J376" s="100"/>
      <c r="K376" s="100"/>
      <c r="L376" s="100"/>
      <c r="M376" s="56"/>
      <c r="N376" s="56"/>
      <c r="O376" s="56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00"/>
      <c r="J377" s="111"/>
      <c r="K377" s="111"/>
      <c r="L377" s="111"/>
      <c r="M377" s="56"/>
      <c r="N377" s="56"/>
      <c r="O377" s="56"/>
    </row>
    <row r="378" spans="1:15" x14ac:dyDescent="0.25">
      <c r="A378" s="100"/>
      <c r="B378" s="100"/>
      <c r="C378" s="114"/>
      <c r="D378" s="100"/>
      <c r="E378" s="100"/>
      <c r="F378" s="100"/>
      <c r="G378" s="114"/>
      <c r="H378" s="100"/>
      <c r="I378" s="116"/>
      <c r="J378" s="111"/>
      <c r="K378" s="111"/>
      <c r="L378" s="111"/>
      <c r="M378" s="53"/>
      <c r="N378" s="53"/>
      <c r="O378" s="53"/>
    </row>
    <row r="379" spans="1:15" x14ac:dyDescent="0.25">
      <c r="A379" s="100"/>
      <c r="B379" s="100"/>
      <c r="C379" s="114"/>
      <c r="D379" s="100"/>
      <c r="E379" s="100"/>
      <c r="F379" s="100"/>
      <c r="G379" s="114"/>
      <c r="H379" s="100"/>
      <c r="I379" s="116"/>
      <c r="J379" s="111"/>
      <c r="K379" s="111"/>
      <c r="L379" s="111"/>
      <c r="M379" s="53"/>
      <c r="N379" s="53"/>
      <c r="O379" s="53"/>
    </row>
    <row r="380" spans="1:15" x14ac:dyDescent="0.25">
      <c r="A380" s="100"/>
      <c r="B380" s="100"/>
      <c r="C380" s="114"/>
      <c r="D380" s="100"/>
      <c r="E380" s="100"/>
      <c r="F380" s="100"/>
      <c r="G380" s="114"/>
      <c r="H380" s="100"/>
      <c r="I380" s="116"/>
      <c r="J380" s="111"/>
      <c r="K380" s="111"/>
      <c r="L380" s="111"/>
      <c r="M380" s="53"/>
      <c r="N380" s="53"/>
      <c r="O380" s="53"/>
    </row>
    <row r="381" spans="1:15" x14ac:dyDescent="0.25">
      <c r="A381" s="102"/>
      <c r="B381" s="102"/>
      <c r="C381" s="117"/>
      <c r="D381" s="102"/>
      <c r="E381" s="102"/>
      <c r="F381" s="102"/>
      <c r="G381" s="117"/>
      <c r="H381" s="102"/>
      <c r="I381" s="116"/>
      <c r="J381" s="111"/>
      <c r="K381" s="111"/>
      <c r="L381" s="111"/>
      <c r="M381" s="53"/>
      <c r="N381" s="53"/>
      <c r="O381" s="53"/>
    </row>
    <row r="382" spans="1:15" x14ac:dyDescent="0.25">
      <c r="A382" s="100"/>
      <c r="B382" s="100"/>
      <c r="C382" s="114"/>
      <c r="D382" s="100"/>
      <c r="E382" s="100"/>
      <c r="F382" s="100"/>
      <c r="G382" s="114"/>
      <c r="H382" s="100"/>
      <c r="I382" s="118"/>
      <c r="J382" s="119"/>
      <c r="K382" s="112"/>
      <c r="L382" s="112"/>
      <c r="M382" s="53"/>
      <c r="N382" s="53"/>
      <c r="O382" s="53"/>
    </row>
    <row r="383" spans="1:15" x14ac:dyDescent="0.25">
      <c r="A383" s="124"/>
      <c r="B383" s="121"/>
      <c r="C383" s="120"/>
      <c r="D383" s="121"/>
      <c r="E383" s="121"/>
      <c r="F383" s="121"/>
      <c r="G383" s="120"/>
      <c r="H383" s="121"/>
      <c r="I383" s="116"/>
      <c r="J383" s="123"/>
      <c r="K383" s="113"/>
      <c r="L383" s="113"/>
      <c r="M383" s="53"/>
      <c r="N383" s="53"/>
      <c r="O383" s="53"/>
    </row>
    <row r="384" spans="1:15" x14ac:dyDescent="0.25">
      <c r="A384" s="124"/>
      <c r="B384" s="121"/>
      <c r="C384" s="120"/>
      <c r="D384" s="121"/>
      <c r="E384" s="121"/>
      <c r="F384" s="121"/>
      <c r="G384" s="120"/>
      <c r="H384" s="121"/>
      <c r="I384" s="122"/>
      <c r="J384" s="123"/>
      <c r="K384" s="113"/>
      <c r="L384" s="113"/>
      <c r="M384" s="53"/>
      <c r="N384" s="53"/>
      <c r="O384" s="53"/>
    </row>
    <row r="385" spans="1:12" x14ac:dyDescent="0.25">
      <c r="A385" s="11"/>
      <c r="B385" s="11"/>
      <c r="C385" s="185"/>
      <c r="D385" s="185"/>
      <c r="E385" s="94"/>
      <c r="F385" s="94"/>
      <c r="G385" s="12"/>
      <c r="H385" s="11"/>
      <c r="I385" s="122"/>
      <c r="J385" s="13"/>
      <c r="K385" s="13"/>
      <c r="L385" s="13"/>
    </row>
    <row r="386" spans="1:12" x14ac:dyDescent="0.25">
      <c r="A386" s="11"/>
      <c r="B386" s="14"/>
      <c r="C386" s="12"/>
      <c r="D386" s="14"/>
      <c r="E386" s="14"/>
      <c r="F386" s="14"/>
      <c r="G386" s="15"/>
      <c r="H386" s="14"/>
      <c r="I386" s="13"/>
      <c r="J386" s="13"/>
      <c r="K386" s="13"/>
      <c r="L386" s="13"/>
    </row>
    <row r="387" spans="1:12" x14ac:dyDescent="0.25">
      <c r="I387" s="13"/>
      <c r="J387" s="13"/>
      <c r="K387" s="13"/>
      <c r="L387" s="13"/>
    </row>
    <row r="388" spans="1:12" x14ac:dyDescent="0.25">
      <c r="I388" s="13"/>
    </row>
  </sheetData>
  <autoFilter ref="A2:O119" xr:uid="{00000000-0001-0000-0000-000000000000}"/>
  <mergeCells count="3">
    <mergeCell ref="C385:D385"/>
    <mergeCell ref="B133:C135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199" t="s">
        <v>190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1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195"/>
      <c r="D31" s="196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197"/>
      <c r="D33" s="198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O5" sqref="O5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02" t="s">
        <v>602</v>
      </c>
      <c r="C1" s="203"/>
      <c r="D1" s="203"/>
      <c r="E1" s="203"/>
      <c r="F1" s="203"/>
      <c r="G1" s="203"/>
      <c r="H1" s="203"/>
      <c r="I1" s="203"/>
      <c r="J1" s="204"/>
    </row>
    <row r="2" spans="1:12" ht="13.9" customHeight="1" thickBot="1" x14ac:dyDescent="0.3">
      <c r="A2" s="20"/>
      <c r="B2" s="205"/>
      <c r="C2" s="206"/>
      <c r="D2" s="206"/>
      <c r="E2" s="206"/>
      <c r="F2" s="206"/>
      <c r="G2" s="206"/>
      <c r="H2" s="206"/>
      <c r="I2" s="206"/>
      <c r="J2" s="207"/>
    </row>
    <row r="3" spans="1:12" ht="38.450000000000003" customHeight="1" x14ac:dyDescent="0.25">
      <c r="A3" s="20"/>
      <c r="B3" s="212" t="s">
        <v>2</v>
      </c>
      <c r="C3" s="214" t="s">
        <v>30</v>
      </c>
      <c r="D3" s="215"/>
      <c r="E3" s="216"/>
      <c r="F3" s="217"/>
      <c r="G3" s="218" t="s">
        <v>31</v>
      </c>
      <c r="H3" s="219"/>
      <c r="I3" s="220"/>
      <c r="J3" s="221"/>
    </row>
    <row r="4" spans="1:12" ht="45.75" customHeight="1" thickBot="1" x14ac:dyDescent="0.3">
      <c r="A4" s="20"/>
      <c r="B4" s="213"/>
      <c r="C4" s="81" t="s">
        <v>45</v>
      </c>
      <c r="D4" s="155" t="s">
        <v>43</v>
      </c>
      <c r="E4" s="156" t="s">
        <v>191</v>
      </c>
      <c r="F4" s="82" t="s">
        <v>39</v>
      </c>
      <c r="G4" s="81" t="s">
        <v>44</v>
      </c>
      <c r="H4" s="155" t="s">
        <v>41</v>
      </c>
      <c r="I4" s="156" t="s">
        <v>223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2"/>
      <c r="F5" s="79"/>
      <c r="G5" s="66"/>
      <c r="H5" s="67"/>
      <c r="I5" s="152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3">
        <v>2</v>
      </c>
      <c r="F6" s="80">
        <v>1</v>
      </c>
      <c r="G6" s="69"/>
      <c r="H6" s="27"/>
      <c r="I6" s="153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3">
        <v>2</v>
      </c>
      <c r="F9" s="80"/>
      <c r="G9" s="69">
        <v>1</v>
      </c>
      <c r="H9" s="27">
        <v>1</v>
      </c>
      <c r="I9" s="153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3"/>
      <c r="F10" s="80"/>
      <c r="G10" s="69"/>
      <c r="H10" s="27"/>
      <c r="I10" s="153"/>
      <c r="J10" s="85"/>
    </row>
    <row r="11" spans="1:12" x14ac:dyDescent="0.25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8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25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25">
      <c r="A15" s="29"/>
      <c r="B15" s="26" t="s">
        <v>3</v>
      </c>
      <c r="C15" s="69">
        <v>13</v>
      </c>
      <c r="D15" s="27">
        <v>10</v>
      </c>
      <c r="E15" s="153"/>
      <c r="F15" s="80"/>
      <c r="G15" s="69">
        <v>8</v>
      </c>
      <c r="H15" s="27">
        <v>5</v>
      </c>
      <c r="I15" s="153">
        <v>3</v>
      </c>
      <c r="J15" s="85"/>
      <c r="L15" s="28"/>
    </row>
    <row r="16" spans="1:12" x14ac:dyDescent="0.25">
      <c r="A16" s="29"/>
      <c r="B16" s="26" t="s">
        <v>9</v>
      </c>
      <c r="C16" s="69">
        <v>14</v>
      </c>
      <c r="D16" s="27">
        <v>10</v>
      </c>
      <c r="E16" s="153">
        <v>1</v>
      </c>
      <c r="F16" s="80">
        <v>1</v>
      </c>
      <c r="G16" s="69">
        <v>2</v>
      </c>
      <c r="H16" s="27">
        <v>1</v>
      </c>
      <c r="I16" s="153">
        <v>1</v>
      </c>
      <c r="J16" s="85"/>
    </row>
    <row r="17" spans="1:12" x14ac:dyDescent="0.25">
      <c r="A17" s="29"/>
      <c r="B17" s="26" t="s">
        <v>470</v>
      </c>
      <c r="C17" s="69">
        <v>2</v>
      </c>
      <c r="D17" s="27">
        <v>1</v>
      </c>
      <c r="E17" s="153"/>
      <c r="F17" s="80"/>
      <c r="G17" s="69"/>
      <c r="H17" s="27"/>
      <c r="I17" s="153"/>
      <c r="J17" s="85"/>
    </row>
    <row r="18" spans="1:12" x14ac:dyDescent="0.25">
      <c r="A18" s="20"/>
      <c r="B18" s="26" t="s">
        <v>37</v>
      </c>
      <c r="C18" s="69"/>
      <c r="D18" s="27"/>
      <c r="E18" s="153"/>
      <c r="F18" s="80"/>
      <c r="G18" s="69"/>
      <c r="H18" s="27"/>
      <c r="I18" s="153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3"/>
      <c r="F19" s="80"/>
      <c r="G19" s="69"/>
      <c r="H19" s="27"/>
      <c r="I19" s="153"/>
      <c r="J19" s="85"/>
      <c r="L19" s="28"/>
    </row>
    <row r="20" spans="1:12" x14ac:dyDescent="0.25">
      <c r="A20" s="20"/>
      <c r="B20" s="30" t="s">
        <v>19</v>
      </c>
      <c r="C20" s="69">
        <v>2</v>
      </c>
      <c r="D20" s="27">
        <v>2</v>
      </c>
      <c r="E20" s="153"/>
      <c r="F20" s="80"/>
      <c r="G20" s="69"/>
      <c r="H20" s="27"/>
      <c r="I20" s="153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3"/>
      <c r="F21" s="80"/>
      <c r="G21" s="69"/>
      <c r="H21" s="27"/>
      <c r="I21" s="153"/>
      <c r="J21" s="85"/>
    </row>
    <row r="22" spans="1:12" x14ac:dyDescent="0.25">
      <c r="A22" s="29"/>
      <c r="B22" s="77" t="s">
        <v>21</v>
      </c>
      <c r="C22" s="69">
        <v>1</v>
      </c>
      <c r="D22" s="27"/>
      <c r="E22" s="153"/>
      <c r="F22" s="80"/>
      <c r="G22" s="69"/>
      <c r="H22" s="27"/>
      <c r="I22" s="153"/>
      <c r="J22" s="85"/>
    </row>
    <row r="23" spans="1:12" x14ac:dyDescent="0.25">
      <c r="A23" s="29"/>
      <c r="B23" s="77" t="s">
        <v>17</v>
      </c>
      <c r="C23" s="69"/>
      <c r="D23" s="27"/>
      <c r="E23" s="153"/>
      <c r="F23" s="80"/>
      <c r="G23" s="69"/>
      <c r="H23" s="27"/>
      <c r="I23" s="153"/>
      <c r="J23" s="85"/>
    </row>
    <row r="24" spans="1:12" ht="16.5" thickBot="1" x14ac:dyDescent="0.3">
      <c r="A24" s="29"/>
      <c r="B24" s="31" t="s">
        <v>10</v>
      </c>
      <c r="C24" s="73">
        <f>SUM(C5:C23)</f>
        <v>62</v>
      </c>
      <c r="D24" s="74">
        <f t="shared" ref="D24:H24" si="0">SUM(D5:D23)</f>
        <v>42</v>
      </c>
      <c r="E24" s="154">
        <f t="shared" si="0"/>
        <v>7</v>
      </c>
      <c r="F24" s="75">
        <f t="shared" si="0"/>
        <v>3</v>
      </c>
      <c r="G24" s="73">
        <f t="shared" si="0"/>
        <v>15</v>
      </c>
      <c r="H24" s="74">
        <f t="shared" si="0"/>
        <v>7</v>
      </c>
      <c r="I24" s="154">
        <f>SUM(I5:I23)</f>
        <v>8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6" t="s">
        <v>313</v>
      </c>
      <c r="B26" s="169"/>
      <c r="C26" s="170"/>
      <c r="D26" s="170"/>
      <c r="E26" s="170"/>
      <c r="F26" s="171"/>
    </row>
    <row r="27" spans="1:12" x14ac:dyDescent="0.25">
      <c r="A27" s="168"/>
      <c r="B27" s="172"/>
      <c r="C27" s="167"/>
      <c r="D27" s="167"/>
      <c r="E27" s="167"/>
      <c r="F27" s="173"/>
    </row>
    <row r="28" spans="1:12" ht="18.75" customHeight="1" x14ac:dyDescent="0.25">
      <c r="A28" s="168"/>
      <c r="B28" s="209" t="s">
        <v>178</v>
      </c>
      <c r="C28" s="210"/>
      <c r="D28" s="210"/>
      <c r="E28" s="210"/>
      <c r="F28" s="211"/>
    </row>
    <row r="29" spans="1:12" x14ac:dyDescent="0.25">
      <c r="A29" s="29"/>
      <c r="B29" s="32"/>
    </row>
    <row r="30" spans="1:12" ht="19.5" customHeight="1" x14ac:dyDescent="0.25">
      <c r="A30" s="29"/>
      <c r="B30" s="208"/>
      <c r="C30" s="208"/>
      <c r="D30" s="208"/>
      <c r="E30" s="208"/>
      <c r="F30" s="208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26" t="s">
        <v>180</v>
      </c>
      <c r="B1" s="227"/>
      <c r="C1" s="227"/>
      <c r="D1" s="227"/>
      <c r="E1" s="227"/>
      <c r="F1" s="227"/>
      <c r="G1" s="228"/>
      <c r="H1" s="53"/>
    </row>
    <row r="2" spans="1:8" ht="15.75" thickBot="1" x14ac:dyDescent="0.3">
      <c r="A2" s="229"/>
      <c r="B2" s="230"/>
      <c r="C2" s="230"/>
      <c r="D2" s="230"/>
      <c r="E2" s="230"/>
      <c r="F2" s="230"/>
      <c r="G2" s="231"/>
      <c r="H2" s="53"/>
    </row>
    <row r="3" spans="1:8" ht="15.75" x14ac:dyDescent="0.25">
      <c r="A3" s="212" t="s">
        <v>2</v>
      </c>
      <c r="B3" s="214" t="s">
        <v>30</v>
      </c>
      <c r="C3" s="215"/>
      <c r="D3" s="216"/>
      <c r="E3" s="223" t="s">
        <v>31</v>
      </c>
      <c r="F3" s="224"/>
      <c r="G3" s="225"/>
    </row>
    <row r="4" spans="1:8" ht="53.25" customHeight="1" thickBot="1" x14ac:dyDescent="0.3">
      <c r="A4" s="213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1" t="s">
        <v>177</v>
      </c>
      <c r="B27" s="151"/>
      <c r="C27" s="151"/>
      <c r="D27" s="151"/>
    </row>
    <row r="28" spans="1:7" x14ac:dyDescent="0.25">
      <c r="A28" s="151"/>
      <c r="B28" s="151"/>
      <c r="C28" s="151"/>
      <c r="D28" s="151"/>
    </row>
    <row r="29" spans="1:7" ht="15.75" x14ac:dyDescent="0.25">
      <c r="A29" s="232" t="s">
        <v>178</v>
      </c>
      <c r="B29" s="232"/>
      <c r="C29" s="232"/>
      <c r="D29" s="232"/>
    </row>
    <row r="31" spans="1:7" x14ac:dyDescent="0.25">
      <c r="A31" s="222"/>
      <c r="B31" s="222"/>
      <c r="C31" s="222"/>
      <c r="D31" s="222"/>
      <c r="E31" s="222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2021-11-15T10:25:27Z</dcterms:modified>
</cp:coreProperties>
</file>