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0461E1A-2109-4FB5-BBE6-F68434F4D8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lup'!$A$2:$L$36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J312" i="2"/>
  <c r="K312" i="2"/>
  <c r="D24" i="4" l="1"/>
  <c r="I45" i="1"/>
  <c r="E24" i="4"/>
  <c r="F23" i="3" l="1"/>
  <c r="E23" i="3"/>
  <c r="J23" i="3" l="1"/>
  <c r="I23" i="3"/>
  <c r="G23" i="3" l="1"/>
  <c r="I40" i="1" l="1"/>
  <c r="I39" i="1"/>
  <c r="I313" i="2" l="1"/>
  <c r="I314" i="2"/>
  <c r="A3" i="2" l="1"/>
  <c r="A4" i="2"/>
  <c r="H23" i="3" l="1"/>
  <c r="D23" i="3"/>
  <c r="C23" i="3"/>
  <c r="I24" i="4" l="1"/>
  <c r="G24" i="4"/>
  <c r="F24" i="4"/>
  <c r="C24" i="4"/>
  <c r="B24" i="4"/>
  <c r="I320" i="2" l="1"/>
  <c r="I319" i="2"/>
</calcChain>
</file>

<file path=xl/sharedStrings.xml><?xml version="1.0" encoding="utf-8"?>
<sst xmlns="http://schemas.openxmlformats.org/spreadsheetml/2006/main" count="2225" uniqueCount="1086">
  <si>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</si>
  <si>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</si>
  <si>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</si>
  <si>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</si>
  <si>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</si>
  <si>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</si>
  <si>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</si>
  <si>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</si>
  <si>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</si>
  <si>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</si>
  <si>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</si>
  <si>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</si>
  <si>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</si>
  <si>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</si>
  <si>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</si>
  <si>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</si>
  <si>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</si>
  <si>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</si>
  <si>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</si>
  <si>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</si>
  <si>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</si>
  <si>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</si>
  <si>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</si>
  <si>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</si>
  <si>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</si>
  <si>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</si>
  <si>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</si>
  <si>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</si>
  <si>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</si>
  <si>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</si>
  <si>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</si>
  <si>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</si>
  <si>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</si>
  <si>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</si>
  <si>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</si>
  <si>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</si>
  <si>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</si>
  <si>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</si>
  <si>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</si>
  <si>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</si>
  <si>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</si>
  <si>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</si>
  <si>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</si>
  <si>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</si>
  <si>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</si>
  <si>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</si>
  <si>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</si>
  <si>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</si>
  <si>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</si>
  <si>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</si>
  <si>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</si>
  <si>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</si>
  <si>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</si>
  <si>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</si>
  <si>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</si>
  <si>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</si>
  <si>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</si>
  <si>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</si>
  <si>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</si>
  <si>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</si>
  <si>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</si>
  <si>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</si>
  <si>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</si>
  <si>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</si>
  <si>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</si>
  <si>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</si>
  <si>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</si>
  <si>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</si>
  <si>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</si>
  <si>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</si>
  <si>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</si>
  <si>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</si>
  <si>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</si>
  <si>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</si>
  <si>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</si>
  <si>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</si>
  <si>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</si>
  <si>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</si>
  <si>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</si>
  <si>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</si>
  <si>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</si>
  <si>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</si>
  <si>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</si>
  <si>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</si>
  <si>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</si>
  <si>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</si>
  <si>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</si>
  <si>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</si>
  <si>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</si>
  <si>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</si>
  <si>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</si>
  <si>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</si>
  <si>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</si>
  <si>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</si>
  <si>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</si>
  <si>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</si>
  <si>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</si>
  <si>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</si>
  <si>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</si>
  <si>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</si>
  <si>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</si>
  <si>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</si>
  <si>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</si>
  <si>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</si>
  <si>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</si>
  <si>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</si>
  <si>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</si>
  <si>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</si>
  <si>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</si>
  <si>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</si>
  <si>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</si>
  <si>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</si>
  <si>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</si>
  <si>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</si>
  <si>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</si>
  <si>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</si>
  <si>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</si>
  <si>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</si>
  <si>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</si>
  <si>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</si>
  <si>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</si>
  <si>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</si>
  <si>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</si>
  <si>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</si>
  <si>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</si>
  <si>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</si>
  <si>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</si>
  <si>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</si>
  <si>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</si>
  <si>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</si>
  <si>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</si>
  <si>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</si>
  <si>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</si>
  <si>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</si>
  <si>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</si>
  <si>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</si>
  <si>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</si>
  <si>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</si>
  <si>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</si>
  <si>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</si>
  <si>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</si>
  <si>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</si>
  <si>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</si>
  <si>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</si>
  <si>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</si>
  <si>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</si>
  <si>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</si>
  <si>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</si>
  <si>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</si>
  <si>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</si>
  <si>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</si>
  <si>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</si>
  <si>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</si>
  <si>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</si>
  <si>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</si>
  <si>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</si>
  <si>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</si>
  <si>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</si>
  <si>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</si>
  <si>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</si>
  <si>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</si>
  <si>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</si>
  <si>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</si>
  <si>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</si>
  <si>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</si>
  <si>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</si>
  <si>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</si>
  <si>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</si>
  <si>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</si>
  <si>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</si>
  <si>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</si>
  <si>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</si>
  <si>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</si>
  <si>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</si>
  <si>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</si>
  <si>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</si>
  <si>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</si>
  <si>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</si>
  <si>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</si>
  <si>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</si>
  <si>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</si>
  <si>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</si>
  <si>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</si>
  <si>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</si>
  <si>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</si>
  <si>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</si>
  <si>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</si>
  <si>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</si>
  <si>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</si>
  <si>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</si>
  <si>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</si>
  <si>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</si>
  <si>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</si>
  <si>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</si>
  <si>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</si>
  <si>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</si>
  <si>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</si>
  <si>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</si>
  <si>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</si>
  <si>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</si>
  <si>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</si>
  <si>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</si>
  <si>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</si>
  <si>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</si>
  <si>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</si>
  <si>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</si>
  <si>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</si>
  <si>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</si>
  <si>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</si>
  <si>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</si>
  <si>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</si>
  <si>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</si>
  <si>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</si>
  <si>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</si>
  <si>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</si>
  <si>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</si>
  <si>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</si>
  <si>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</si>
  <si>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</si>
  <si>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</si>
  <si>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</si>
  <si>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</si>
  <si>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</si>
  <si>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</si>
  <si>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</si>
  <si>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</si>
  <si>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</si>
  <si>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</si>
  <si>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</si>
  <si>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</si>
  <si>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</si>
  <si>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</si>
  <si>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</si>
  <si>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</si>
  <si>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</si>
  <si>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</si>
  <si>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</si>
  <si>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</si>
  <si>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</si>
  <si>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</si>
  <si>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</si>
  <si>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</si>
  <si>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</si>
  <si>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</si>
  <si>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</si>
  <si>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</si>
  <si>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</si>
  <si>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</si>
  <si>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</si>
  <si>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</si>
  <si>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</si>
  <si>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</si>
  <si>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</si>
  <si>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</si>
  <si>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</si>
  <si>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</si>
  <si>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</si>
  <si>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</si>
  <si>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</si>
  <si>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</si>
  <si>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</si>
  <si>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</si>
  <si>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</si>
  <si>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</si>
  <si>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</si>
  <si>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</si>
  <si>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</si>
  <si>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</si>
  <si>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</si>
  <si>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</si>
  <si>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</si>
  <si>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</si>
  <si>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</si>
  <si>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</si>
  <si>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</si>
  <si>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</si>
  <si>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</si>
  <si>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</si>
  <si>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</si>
  <si>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</si>
  <si>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</si>
  <si>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</si>
  <si>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</si>
  <si>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</si>
  <si>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</si>
  <si>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</si>
  <si>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</si>
  <si>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</si>
  <si>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</si>
  <si>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</si>
  <si>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</si>
  <si>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</si>
  <si>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</si>
  <si>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</si>
  <si>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</si>
  <si>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</si>
  <si>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</si>
  <si>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</si>
  <si>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</si>
  <si>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</si>
  <si>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</si>
  <si>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</si>
  <si>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</si>
  <si>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</si>
  <si>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</si>
  <si>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</si>
  <si>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</si>
  <si>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</si>
  <si>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</si>
  <si>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</si>
  <si>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</si>
  <si>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</si>
  <si>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</si>
  <si>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</si>
  <si>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</si>
  <si>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</si>
  <si>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</si>
  <si>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</si>
  <si>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</si>
  <si>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</si>
  <si>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</si>
  <si>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</si>
  <si>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</si>
  <si>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</si>
  <si>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</si>
  <si>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</si>
  <si>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</si>
  <si>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</si>
  <si>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</si>
  <si>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</si>
  <si>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</si>
  <si>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</si>
  <si>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</si>
  <si>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</si>
  <si>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</si>
  <si>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</si>
  <si>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</si>
  <si>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</si>
  <si>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</si>
  <si>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</si>
  <si>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</si>
  <si>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</si>
  <si>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</si>
  <si>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</si>
  <si>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</si>
  <si>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</si>
  <si>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</si>
  <si>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</si>
  <si>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</si>
  <si>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</si>
  <si>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</si>
  <si>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</si>
  <si>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</si>
  <si>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</si>
  <si>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</si>
  <si>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</si>
  <si>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</si>
  <si>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</si>
  <si>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</si>
  <si>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</si>
  <si>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</si>
  <si>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</si>
  <si>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</si>
  <si>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</si>
  <si>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</si>
  <si>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</si>
  <si>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</si>
  <si>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</si>
  <si>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</si>
  <si>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</si>
  <si>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</si>
  <si>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</si>
  <si>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</si>
  <si>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</si>
  <si>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</si>
  <si>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</si>
  <si>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</si>
  <si>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</si>
  <si>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</si>
  <si>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</si>
  <si>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</si>
  <si>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</si>
  <si>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</si>
  <si>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</si>
  <si>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</si>
  <si>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</si>
  <si>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</si>
  <si>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</si>
  <si>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</si>
  <si>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</si>
  <si>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</si>
  <si>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</si>
  <si>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</si>
  <si>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</si>
  <si>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</si>
  <si>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</si>
  <si>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</si>
  <si>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</si>
  <si>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</si>
  <si>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</si>
  <si>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</si>
  <si>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</si>
  <si>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</si>
  <si>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</si>
  <si>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</si>
  <si>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</si>
  <si>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</si>
  <si>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</si>
  <si>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</si>
  <si>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</si>
  <si>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</si>
  <si>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</si>
  <si>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</si>
  <si>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</si>
  <si>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</si>
  <si>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</si>
  <si>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</si>
  <si>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</si>
  <si>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</si>
  <si>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</si>
  <si>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</si>
  <si>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</si>
  <si>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</si>
  <si>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</si>
  <si>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</si>
  <si>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</si>
  <si>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</si>
  <si>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</si>
  <si>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</si>
  <si>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</si>
  <si>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</si>
  <si>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</si>
  <si>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</si>
  <si>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</si>
  <si>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</si>
  <si>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</si>
  <si>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</si>
  <si>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</si>
  <si>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</si>
  <si>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</si>
  <si>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</si>
  <si>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</si>
  <si>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</si>
  <si>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</si>
  <si>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</si>
  <si>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</si>
  <si>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</si>
  <si>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</si>
  <si>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</si>
  <si>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</si>
  <si>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</si>
  <si>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</si>
  <si>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</si>
  <si>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</si>
  <si>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</si>
  <si>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</si>
  <si>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</si>
  <si>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</si>
  <si>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</si>
  <si>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</si>
  <si>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</si>
  <si>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</si>
  <si>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</si>
  <si>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</si>
  <si>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</si>
  <si>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</si>
  <si>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</si>
  <si>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</si>
  <si>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</si>
  <si>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</si>
  <si>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</si>
  <si>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</si>
  <si>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</si>
  <si>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</si>
  <si>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</si>
  <si>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</si>
  <si>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</si>
  <si>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</si>
  <si>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</si>
  <si>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</si>
  <si>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</si>
  <si>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</si>
  <si>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</si>
  <si>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</si>
  <si>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</si>
  <si>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</si>
  <si>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</si>
  <si>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</si>
  <si>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</si>
  <si>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</si>
  <si>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</si>
  <si>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</si>
  <si>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</si>
  <si>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</si>
  <si>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</si>
  <si>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</si>
  <si>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</si>
  <si>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</si>
  <si>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</si>
  <si>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</si>
  <si>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</si>
  <si>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</si>
  <si>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</si>
  <si>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</si>
  <si>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</si>
  <si>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</si>
  <si>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</si>
  <si>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</si>
  <si>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</si>
  <si>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</si>
  <si>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</si>
  <si>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</si>
  <si>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</si>
  <si>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</si>
  <si>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</si>
  <si>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</si>
  <si>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</si>
  <si>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</si>
  <si>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</si>
  <si>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</si>
  <si>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</si>
  <si>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</si>
  <si>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</si>
  <si>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</si>
  <si>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</si>
  <si>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</si>
  <si>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</si>
  <si>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</si>
  <si>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</si>
  <si>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</si>
  <si>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</si>
  <si>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</si>
  <si>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</si>
  <si>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</si>
  <si>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</si>
  <si>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</si>
  <si>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</si>
  <si>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</si>
  <si>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</si>
  <si>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</si>
  <si>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</si>
  <si>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</si>
  <si>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</si>
  <si>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</si>
  <si>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</si>
  <si>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</si>
  <si>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</si>
  <si>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</si>
  <si>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</si>
  <si>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</si>
  <si>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</si>
  <si>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</si>
  <si>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</si>
  <si>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</si>
  <si>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</si>
  <si>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</si>
  <si>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</si>
  <si>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</si>
  <si>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</si>
  <si>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</si>
  <si>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</si>
  <si>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</si>
  <si>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</si>
  <si>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</si>
  <si>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</si>
  <si>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</si>
  <si>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</si>
  <si>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</si>
  <si>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</si>
  <si>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</si>
  <si>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</si>
  <si>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</si>
  <si>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</si>
  <si>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</si>
  <si>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</si>
  <si>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</si>
  <si>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</si>
  <si>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</si>
  <si>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</si>
  <si>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</si>
  <si>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</si>
  <si>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</si>
  <si>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</si>
  <si>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</si>
  <si>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</si>
  <si>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</si>
  <si>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</si>
  <si>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</si>
  <si>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</si>
  <si>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</si>
  <si>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</si>
  <si>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</si>
  <si>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</si>
  <si>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</si>
  <si>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</si>
  <si>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</si>
  <si>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</si>
  <si>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</si>
  <si>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</si>
  <si>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</si>
  <si>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</si>
  <si>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</si>
  <si>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</si>
  <si>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</si>
  <si>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</si>
  <si>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</si>
  <si>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</si>
  <si>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</si>
  <si>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</si>
  <si>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</si>
  <si>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</si>
  <si>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</si>
  <si>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</si>
  <si>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</si>
  <si>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</si>
  <si>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</si>
  <si>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</si>
  <si>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</si>
  <si>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</si>
  <si>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</si>
  <si>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</si>
  <si>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</si>
  <si>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</si>
  <si>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</si>
  <si>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</si>
  <si>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</si>
  <si>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</si>
  <si>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</si>
  <si>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</si>
  <si>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</si>
  <si>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</si>
  <si>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</si>
  <si>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</si>
  <si>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</si>
  <si>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</si>
  <si>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</si>
  <si>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</si>
  <si>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</si>
  <si>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</si>
  <si>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</si>
  <si>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</si>
  <si>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</si>
  <si>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</si>
  <si>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</si>
  <si>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</si>
  <si>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</si>
  <si>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</si>
  <si>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</si>
  <si>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</si>
  <si>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</si>
  <si>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</si>
  <si>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</si>
  <si>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</si>
  <si>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</si>
  <si>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</si>
  <si>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</si>
  <si>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</si>
  <si>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</si>
  <si>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</si>
  <si>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</si>
  <si>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</si>
  <si>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</si>
  <si>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</si>
  <si>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</si>
  <si>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</si>
  <si>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</si>
  <si>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</si>
  <si>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</si>
  <si>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</si>
  <si>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</si>
  <si>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</si>
  <si>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</si>
  <si>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</si>
  <si>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</si>
  <si>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</si>
  <si>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</si>
  <si>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</si>
  <si>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</si>
  <si>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</si>
  <si>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</si>
  <si>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</si>
  <si>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</si>
  <si>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</si>
  <si>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</si>
  <si>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</si>
  <si>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</si>
  <si>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</si>
  <si>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</si>
  <si>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</si>
  <si>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</si>
  <si>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</si>
  <si>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</si>
  <si>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</si>
  <si>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</si>
  <si>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</si>
  <si>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</si>
  <si>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</si>
  <si>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</si>
  <si>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</si>
  <si>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</si>
  <si>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</si>
  <si>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</si>
  <si>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</si>
  <si>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</si>
  <si>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</si>
  <si>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</si>
  <si>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</si>
  <si>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</si>
  <si>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</si>
  <si>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</si>
  <si>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</si>
  <si>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</si>
  <si>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</si>
  <si>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</si>
  <si>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</si>
  <si>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</si>
  <si>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</si>
  <si>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</si>
  <si>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</si>
  <si>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</si>
  <si>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</si>
  <si>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</si>
  <si>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</si>
  <si>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</si>
  <si>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</si>
  <si>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</si>
  <si>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</si>
  <si>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</si>
  <si>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</si>
  <si>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</si>
  <si>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</si>
  <si>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</si>
  <si>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</si>
  <si>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</si>
  <si>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</si>
  <si>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</si>
  <si>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</si>
  <si>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</si>
  <si>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</si>
  <si>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</si>
  <si>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</si>
  <si>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</si>
  <si>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</si>
  <si>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</si>
  <si>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</si>
  <si>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</si>
  <si>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</si>
  <si>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</si>
  <si>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</si>
  <si>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</si>
  <si>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</si>
  <si>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</si>
  <si>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</si>
  <si>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</si>
  <si>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</si>
  <si>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</si>
  <si>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</si>
  <si>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</si>
  <si>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</si>
  <si>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</si>
  <si>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</si>
  <si>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</si>
  <si>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</si>
  <si>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</si>
  <si>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</si>
  <si>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</si>
  <si>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</si>
  <si>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</si>
  <si>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</si>
  <si>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</si>
  <si>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</si>
  <si>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</si>
  <si>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</si>
  <si>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</si>
  <si>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</si>
  <si>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</si>
  <si>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</si>
  <si>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</si>
  <si>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</si>
  <si>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</si>
  <si>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</si>
  <si>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</si>
  <si>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</si>
  <si>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</si>
  <si>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</si>
  <si>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</si>
  <si>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</si>
  <si>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</si>
  <si>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</si>
  <si>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</si>
  <si>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</si>
  <si>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</si>
  <si>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</si>
  <si>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</si>
  <si>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</si>
  <si>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</si>
  <si>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</si>
  <si>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</si>
  <si>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</si>
  <si>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</si>
  <si>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</si>
  <si>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</si>
  <si>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</si>
  <si>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</si>
  <si>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</si>
  <si>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</si>
  <si>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</si>
  <si>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</si>
  <si>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</si>
  <si>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</si>
  <si>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</si>
  <si>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</si>
  <si>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</si>
  <si>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</si>
  <si>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</si>
  <si>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</si>
  <si>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</si>
  <si>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</si>
  <si>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</si>
  <si>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</si>
  <si>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</si>
  <si>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</si>
  <si>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</si>
  <si>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</si>
  <si>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</si>
  <si>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</si>
  <si>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</si>
  <si>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</si>
  <si>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</si>
  <si>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</si>
  <si>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</si>
  <si>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</si>
  <si>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</si>
  <si>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</si>
  <si>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</si>
  <si>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</si>
  <si>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</si>
  <si>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</si>
  <si>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</si>
  <si>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</si>
  <si>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</si>
  <si>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</si>
  <si>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</si>
  <si>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</si>
  <si>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</si>
  <si>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</si>
  <si>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</si>
  <si>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</si>
  <si>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</si>
  <si>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</si>
  <si>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</si>
  <si>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</si>
  <si>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</si>
  <si>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</si>
  <si>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</si>
  <si>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</si>
  <si>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</si>
  <si>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</si>
  <si>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</si>
  <si>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</si>
  <si>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</si>
  <si>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</si>
  <si>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</si>
  <si>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</si>
  <si>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</si>
  <si>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</si>
  <si>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</si>
  <si>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</si>
  <si>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</si>
  <si>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</si>
  <si>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</si>
  <si>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</si>
  <si>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</si>
  <si>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</si>
  <si>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</si>
  <si>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</si>
  <si>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</si>
  <si>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</si>
  <si>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</si>
  <si>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</si>
  <si>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</si>
  <si>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</si>
  <si>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</si>
  <si>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</si>
  <si>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</si>
  <si>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</si>
  <si>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</si>
  <si>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</si>
  <si>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</si>
  <si>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</si>
  <si>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</si>
  <si>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</si>
  <si>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</si>
  <si>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</si>
  <si>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</si>
  <si>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</si>
  <si>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</si>
  <si>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</si>
  <si>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</si>
  <si>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</si>
  <si>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</si>
  <si>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</si>
  <si>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</si>
  <si>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</si>
  <si>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</si>
  <si>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</si>
  <si>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</si>
  <si>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</si>
  <si>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</si>
  <si>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</si>
  <si>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</si>
  <si>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</si>
  <si>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</si>
  <si>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</si>
  <si>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</si>
  <si>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</si>
  <si>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</si>
  <si>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</si>
  <si>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</si>
  <si>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</si>
  <si>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</si>
  <si>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</si>
  <si>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</si>
  <si>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</si>
  <si>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</si>
  <si>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</si>
  <si>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</si>
  <si>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</si>
  <si>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</si>
  <si>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</si>
  <si>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</si>
  <si>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</si>
  <si>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</si>
  <si>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</si>
  <si>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</si>
  <si>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</si>
  <si>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</si>
  <si>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</si>
  <si>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</si>
  <si>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</si>
  <si>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</si>
  <si>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</si>
  <si>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</si>
  <si>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</si>
  <si>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</si>
  <si>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</si>
  <si>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</si>
  <si>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</si>
  <si>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</si>
  <si>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</si>
  <si>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</si>
  <si>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</si>
  <si>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</si>
  <si>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</si>
  <si>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</si>
  <si>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</si>
  <si>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</si>
  <si>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</si>
  <si>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</si>
  <si>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</si>
  <si>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</si>
  <si>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</si>
  <si>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</si>
  <si>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</si>
  <si>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</si>
  <si>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</si>
  <si>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</si>
  <si>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</si>
  <si>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</si>
  <si>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</si>
  <si>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</si>
  <si>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</si>
  <si>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</si>
  <si>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</si>
  <si>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</si>
  <si>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</si>
  <si>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</si>
  <si>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</si>
  <si>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</si>
  <si>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</si>
  <si>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</si>
  <si>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</si>
  <si>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</si>
  <si>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</si>
  <si>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</si>
  <si>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</si>
  <si>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</si>
  <si>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</si>
  <si>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</si>
  <si>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</si>
  <si>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</si>
  <si>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</si>
  <si>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</si>
  <si>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</si>
  <si>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</si>
  <si>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</si>
  <si>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</si>
  <si>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</si>
  <si>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</si>
  <si>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</si>
  <si>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</si>
  <si>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</si>
  <si>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</si>
  <si>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</si>
  <si>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</si>
  <si>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</si>
  <si>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</si>
  <si>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</si>
  <si>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</si>
  <si>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</si>
  <si>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</si>
  <si>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</si>
  <si>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</si>
  <si>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</si>
  <si>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</si>
  <si>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</si>
  <si>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</si>
  <si>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</si>
  <si>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</si>
  <si>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</si>
  <si>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</si>
  <si>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</si>
  <si>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</si>
  <si>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</si>
  <si>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</si>
  <si>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</si>
  <si>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</si>
  <si>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</si>
  <si>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</si>
  <si>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</si>
  <si>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</si>
  <si>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</si>
  <si>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</si>
  <si>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</si>
  <si>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</si>
  <si>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</si>
  <si>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</si>
  <si>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</si>
  <si>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</si>
  <si>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</si>
  <si>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</si>
  <si>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</si>
  <si>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</si>
  <si>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</si>
  <si>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</si>
  <si>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</si>
  <si>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</si>
  <si>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</si>
  <si>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</si>
  <si>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</si>
  <si>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</si>
  <si>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</si>
  <si>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</si>
  <si>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</si>
  <si>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</si>
  <si>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</si>
  <si>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</si>
  <si>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</si>
  <si>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</si>
  <si>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</si>
  <si>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</si>
  <si>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</si>
  <si>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</si>
  <si>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</si>
  <si>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</si>
  <si>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</si>
  <si>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</si>
  <si>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</si>
  <si>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</si>
  <si>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</si>
  <si>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</si>
  <si>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</si>
  <si>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</si>
  <si>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</si>
  <si>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</si>
  <si>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</si>
  <si>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</si>
  <si>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28.02.2022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</si>
  <si>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28.02.2022 </t>
    </r>
  </si>
  <si>
    <t xml:space="preserve"> Situația derogărilor la urs brun, conform prevederilor OM nr. 724/2019, 
pe județe, la data de 28.02.2022</t>
  </si>
  <si>
    <t xml:space="preserve"> Situația derogărilor la lup, conform prevederilor OM nr. 724/2019, 
pe județe, la data de 28.02.2022 </t>
  </si>
  <si>
    <t>123/15.02.2022</t>
  </si>
  <si>
    <t>DB/5152/24.02.2022</t>
  </si>
  <si>
    <t>122/15.02.2022</t>
  </si>
  <si>
    <t>9 Lupșa</t>
  </si>
  <si>
    <t>DB/5151/24.02.2022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</si>
</sst>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C309" sqref="C309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42578125" customWidth="1"/>
    <col min="11" max="11" width="20.28515625" customWidth="1"/>
    <col min="12" max="12" width="47.140625" customWidth="1"/>
  </cols>
  <sheetData>
    <row r="1" spans="1:12" ht="43.5" customHeight="1" thickBot="1" x14ac:dyDescent="0.3">
      <c r="A1" s="228" t="s">
        <v>1077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66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174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108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174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108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174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108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174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108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174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108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174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108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174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108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174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108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174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108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174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108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174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108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174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108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174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108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174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108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174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108">
        <f t="shared" si="0"/>
        <v>32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174">
        <f t="shared" si="0"/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108">
        <f t="shared" si="0"/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174">
        <f t="shared" si="0"/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108">
        <f t="shared" si="0"/>
        <v>36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174">
        <f t="shared" si="0"/>
        <v>37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108">
        <f t="shared" si="0"/>
        <v>38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174">
        <f t="shared" si="0"/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108">
        <f t="shared" si="0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174">
        <f t="shared" si="0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108">
        <f t="shared" si="0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174">
        <f t="shared" si="0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108">
        <f t="shared" si="0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174">
        <f t="shared" si="0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108">
        <f t="shared" si="0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174">
        <f t="shared" si="0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108">
        <f t="shared" si="0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174">
        <f t="shared" si="0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108">
        <f t="shared" si="0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174">
        <f t="shared" si="0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108">
        <f t="shared" si="0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174">
        <f t="shared" si="0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108">
        <f t="shared" si="0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174">
        <f t="shared" si="0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108">
        <f t="shared" si="0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174">
        <f t="shared" si="0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108">
        <f t="shared" si="0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174">
        <f t="shared" si="0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108">
        <f t="shared" si="0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174">
        <f t="shared" si="0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108">
        <f t="shared" si="0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174">
        <f t="shared" si="0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108">
        <f t="shared" si="0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174">
        <f t="shared" ref="A67:A130" si="1">ROW(A65)</f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108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174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108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174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108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174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108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174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108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174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108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174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108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174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108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174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108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174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108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174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108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174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108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174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108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174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108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174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108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174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108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174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108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174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108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174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108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174">
        <f t="shared" si="1"/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108">
        <f t="shared" si="1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174">
        <f t="shared" si="1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108">
        <f t="shared" si="1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174">
        <f t="shared" si="1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108">
        <f t="shared" si="1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174">
        <f t="shared" si="1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108">
        <f t="shared" si="1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174">
        <f t="shared" si="1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108">
        <f t="shared" si="1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174">
        <f t="shared" si="1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108">
        <f t="shared" si="1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174">
        <f t="shared" si="1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108">
        <f t="shared" si="1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174">
        <f t="shared" si="1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108">
        <f t="shared" si="1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174">
        <f t="shared" si="1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108">
        <f t="shared" si="1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174">
        <f t="shared" si="1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108">
        <f t="shared" si="1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174">
        <f t="shared" si="1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108">
        <f t="shared" si="1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174">
        <f t="shared" si="1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108">
        <f t="shared" si="1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174">
        <f t="shared" si="1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108">
        <f t="shared" si="1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174">
        <f t="shared" ref="A131:A194" si="2">ROW(A129)</f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108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174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108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174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108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174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108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174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108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174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108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174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108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174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108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174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108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174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108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174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108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174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108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174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108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174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108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174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108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174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108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174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108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174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108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174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108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174">
        <f t="shared" si="2"/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108">
        <f t="shared" si="2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174">
        <f t="shared" si="2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108">
        <f t="shared" si="2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174">
        <f t="shared" si="2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108">
        <f t="shared" si="2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174">
        <f t="shared" si="2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108">
        <f t="shared" si="2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174">
        <f t="shared" si="2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108">
        <f t="shared" si="2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174">
        <f t="shared" si="2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108">
        <f t="shared" si="2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174">
        <f t="shared" si="2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108">
        <f t="shared" si="2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174">
        <f t="shared" si="2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108">
        <f t="shared" si="2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174">
        <f t="shared" si="2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108">
        <f t="shared" si="2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174">
        <f t="shared" si="2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108">
        <f t="shared" si="2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174">
        <f t="shared" si="2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108">
        <f t="shared" si="2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174">
        <f t="shared" si="2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108">
        <f t="shared" si="2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174">
        <f t="shared" si="2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108">
        <f t="shared" si="2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174">
        <f t="shared" ref="A195:A258" si="3">ROW(A193)</f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108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174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108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174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108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174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108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174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108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174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108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174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108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174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108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174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108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174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108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174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108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174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108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174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108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174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108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174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108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174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108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174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108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174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108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174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108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174">
        <f t="shared" si="3"/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108">
        <f t="shared" si="3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174">
        <f t="shared" si="3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108">
        <f t="shared" si="3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174">
        <f t="shared" si="3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108">
        <f t="shared" si="3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174">
        <f t="shared" si="3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108">
        <f t="shared" si="3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174">
        <f t="shared" si="3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108">
        <f t="shared" si="3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174">
        <f t="shared" si="3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108">
        <f t="shared" si="3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174">
        <f t="shared" si="3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108">
        <f t="shared" si="3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174">
        <f t="shared" si="3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108">
        <f t="shared" si="3"/>
        <v>246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174">
        <f t="shared" si="3"/>
        <v>247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108">
        <f t="shared" si="3"/>
        <v>248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174">
        <f t="shared" si="3"/>
        <v>249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108">
        <f t="shared" si="3"/>
        <v>250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174">
        <f t="shared" si="3"/>
        <v>251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108">
        <f t="shared" si="3"/>
        <v>252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174">
        <f t="shared" si="3"/>
        <v>253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108">
        <f t="shared" si="3"/>
        <v>254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174">
        <f t="shared" si="3"/>
        <v>255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108">
        <f t="shared" si="3"/>
        <v>256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174">
        <f t="shared" ref="A259:A310" si="4">ROW(A257)</f>
        <v>257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108">
        <f t="shared" si="4"/>
        <v>258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174">
        <f t="shared" si="4"/>
        <v>259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108">
        <f t="shared" si="4"/>
        <v>260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174">
        <f t="shared" si="4"/>
        <v>261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108">
        <f t="shared" si="4"/>
        <v>262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174">
        <f t="shared" si="4"/>
        <v>263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108">
        <f t="shared" si="4"/>
        <v>264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174">
        <f t="shared" si="4"/>
        <v>265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108">
        <f t="shared" si="4"/>
        <v>266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174">
        <f t="shared" si="4"/>
        <v>267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f t="shared" si="4"/>
        <v>268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74">
        <f t="shared" si="4"/>
        <v>269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f t="shared" si="4"/>
        <v>270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74">
        <f t="shared" si="4"/>
        <v>271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f t="shared" si="4"/>
        <v>272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74">
        <f t="shared" si="4"/>
        <v>273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f t="shared" si="4"/>
        <v>274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74">
        <f t="shared" si="4"/>
        <v>275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f t="shared" si="4"/>
        <v>276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74">
        <f t="shared" si="4"/>
        <v>277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f t="shared" si="4"/>
        <v>278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74">
        <f t="shared" si="4"/>
        <v>279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f t="shared" si="4"/>
        <v>280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74">
        <f t="shared" si="4"/>
        <v>281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f t="shared" si="4"/>
        <v>282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74">
        <f t="shared" si="4"/>
        <v>283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f t="shared" si="4"/>
        <v>284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74">
        <f t="shared" si="4"/>
        <v>285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f t="shared" si="4"/>
        <v>286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74">
        <f t="shared" si="4"/>
        <v>287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f t="shared" si="4"/>
        <v>288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74">
        <f t="shared" si="4"/>
        <v>289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f t="shared" si="4"/>
        <v>290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74">
        <f t="shared" si="4"/>
        <v>291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f t="shared" si="4"/>
        <v>292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74">
        <f t="shared" si="4"/>
        <v>293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f t="shared" si="4"/>
        <v>294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74">
        <f t="shared" si="4"/>
        <v>295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f t="shared" si="4"/>
        <v>296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74">
        <f t="shared" si="4"/>
        <v>297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f t="shared" si="4"/>
        <v>298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74">
        <f t="shared" si="4"/>
        <v>299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f t="shared" si="4"/>
        <v>300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74">
        <f t="shared" si="4"/>
        <v>301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f t="shared" si="4"/>
        <v>302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74">
        <f t="shared" si="4"/>
        <v>303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f t="shared" si="4"/>
        <v>304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74">
        <f t="shared" si="4"/>
        <v>305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f t="shared" si="4"/>
        <v>306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74">
        <f t="shared" si="4"/>
        <v>307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f t="shared" si="4"/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6"/>
      <c r="K322" s="226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7"/>
      <c r="K323" s="227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topLeftCell="A28" zoomScale="96" zoomScaleNormal="96" workbookViewId="0">
      <selection activeCell="O4" sqref="O4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85546875" style="1" customWidth="1"/>
    <col min="11" max="11" width="11.140625" style="1" customWidth="1"/>
    <col min="12" max="12" width="24" style="1" customWidth="1"/>
    <col min="13" max="16384" width="9.140625" style="1"/>
  </cols>
  <sheetData>
    <row r="1" spans="1:12" ht="43.5" customHeight="1" thickBot="1" x14ac:dyDescent="0.25">
      <c r="A1" s="233" t="s">
        <v>1078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1060</v>
      </c>
      <c r="G2" s="216" t="s">
        <v>1061</v>
      </c>
      <c r="H2" s="215" t="s">
        <v>26</v>
      </c>
      <c r="I2" s="217" t="s">
        <v>1062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88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0"/>
    </row>
    <row r="6" spans="1:12" ht="24.75" customHeight="1" x14ac:dyDescent="0.2">
      <c r="A6" s="191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2" t="s">
        <v>1011</v>
      </c>
    </row>
    <row r="7" spans="1:12" ht="25.5" customHeight="1" x14ac:dyDescent="0.2">
      <c r="A7" s="191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2" t="s">
        <v>1010</v>
      </c>
    </row>
    <row r="8" spans="1:12" ht="25.5" customHeight="1" x14ac:dyDescent="0.2">
      <c r="A8" s="193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4"/>
    </row>
    <row r="9" spans="1:12" ht="23.25" customHeight="1" x14ac:dyDescent="0.2">
      <c r="A9" s="195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2" t="s">
        <v>1010</v>
      </c>
    </row>
    <row r="10" spans="1:12" ht="25.5" x14ac:dyDescent="0.2">
      <c r="A10" s="195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4"/>
    </row>
    <row r="11" spans="1:12" x14ac:dyDescent="0.2">
      <c r="A11" s="195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4"/>
    </row>
    <row r="12" spans="1:12" x14ac:dyDescent="0.2">
      <c r="A12" s="195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6" t="s">
        <v>988</v>
      </c>
    </row>
    <row r="13" spans="1:12" x14ac:dyDescent="0.2">
      <c r="A13" s="195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4"/>
    </row>
    <row r="14" spans="1:12" x14ac:dyDescent="0.2">
      <c r="A14" s="195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2" t="s">
        <v>1010</v>
      </c>
    </row>
    <row r="15" spans="1:12" x14ac:dyDescent="0.2">
      <c r="A15" s="195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4"/>
    </row>
    <row r="16" spans="1:12" ht="25.5" x14ac:dyDescent="0.2">
      <c r="A16" s="195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2" t="s">
        <v>1010</v>
      </c>
    </row>
    <row r="17" spans="1:12" x14ac:dyDescent="0.2">
      <c r="A17" s="195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7"/>
    </row>
    <row r="18" spans="1:12" x14ac:dyDescent="0.2">
      <c r="A18" s="195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8"/>
    </row>
    <row r="19" spans="1:12" x14ac:dyDescent="0.2">
      <c r="A19" s="191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9"/>
    </row>
    <row r="20" spans="1:12" ht="25.5" x14ac:dyDescent="0.2">
      <c r="A20" s="195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0"/>
    </row>
    <row r="21" spans="1:12" x14ac:dyDescent="0.2">
      <c r="A21" s="195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8"/>
    </row>
    <row r="22" spans="1:12" s="96" customFormat="1" x14ac:dyDescent="0.2">
      <c r="A22" s="195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1"/>
    </row>
    <row r="23" spans="1:12" s="102" customFormat="1" x14ac:dyDescent="0.2">
      <c r="A23" s="191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2"/>
    </row>
    <row r="24" spans="1:12" s="102" customFormat="1" x14ac:dyDescent="0.2">
      <c r="A24" s="195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8"/>
    </row>
    <row r="25" spans="1:12" s="102" customFormat="1" x14ac:dyDescent="0.2">
      <c r="A25" s="195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0"/>
    </row>
    <row r="26" spans="1:12" s="102" customFormat="1" x14ac:dyDescent="0.2">
      <c r="A26" s="195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0"/>
    </row>
    <row r="27" spans="1:12" s="102" customFormat="1" x14ac:dyDescent="0.2">
      <c r="A27" s="195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3"/>
    </row>
    <row r="28" spans="1:12" s="102" customFormat="1" x14ac:dyDescent="0.2">
      <c r="A28" s="195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3"/>
    </row>
    <row r="29" spans="1:12" s="102" customFormat="1" x14ac:dyDescent="0.2">
      <c r="A29" s="195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8"/>
    </row>
    <row r="30" spans="1:12" s="102" customFormat="1" x14ac:dyDescent="0.2">
      <c r="A30" s="195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1081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1082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1083</v>
      </c>
      <c r="E36" s="222" t="s">
        <v>1084</v>
      </c>
      <c r="F36" s="222">
        <v>2</v>
      </c>
      <c r="G36" s="222">
        <v>0</v>
      </c>
      <c r="H36" s="222" t="s">
        <v>3</v>
      </c>
      <c r="I36" s="222" t="s">
        <v>1085</v>
      </c>
      <c r="J36" s="224"/>
      <c r="K36" s="223"/>
      <c r="L36" s="225"/>
    </row>
    <row r="37" spans="1:12" s="102" customFormat="1" ht="15" thickBot="1" x14ac:dyDescent="0.25">
      <c r="A37" s="181"/>
      <c r="B37" s="182"/>
      <c r="C37" s="183"/>
      <c r="D37" s="183"/>
      <c r="E37" s="183"/>
      <c r="F37" s="183"/>
      <c r="G37" s="183"/>
      <c r="H37" s="183"/>
      <c r="I37" s="183"/>
      <c r="J37" s="205"/>
      <c r="K37" s="204"/>
      <c r="L37" s="206"/>
    </row>
    <row r="38" spans="1:12" s="102" customFormat="1" x14ac:dyDescent="0.2">
      <c r="A38" s="184"/>
      <c r="B38" s="184"/>
      <c r="C38" s="174"/>
      <c r="D38" s="184"/>
      <c r="E38" s="174"/>
      <c r="F38" s="174"/>
      <c r="G38" s="174"/>
      <c r="H38" s="174"/>
      <c r="I38" s="211"/>
      <c r="J38" s="187"/>
      <c r="K38" s="186"/>
      <c r="L38" s="186"/>
    </row>
    <row r="39" spans="1:12" x14ac:dyDescent="0.2">
      <c r="A39" s="187"/>
      <c r="B39" s="187"/>
      <c r="C39" s="185"/>
      <c r="D39" s="186"/>
      <c r="E39" s="207"/>
      <c r="F39" s="185"/>
      <c r="G39" s="208" t="s">
        <v>19</v>
      </c>
      <c r="H39" s="209" t="s">
        <v>578</v>
      </c>
      <c r="I39" s="210">
        <f>COUNT(F3:F39)</f>
        <v>34</v>
      </c>
      <c r="J39" s="187"/>
      <c r="K39" s="186"/>
      <c r="L39" s="186"/>
    </row>
    <row r="40" spans="1:12" ht="25.5" x14ac:dyDescent="0.25">
      <c r="A40" s="44"/>
      <c r="B40" s="44"/>
      <c r="C40" s="43"/>
      <c r="D40" s="42"/>
      <c r="E40" s="43"/>
      <c r="F40" s="43"/>
      <c r="G40" s="5"/>
      <c r="H40" s="86" t="s">
        <v>586</v>
      </c>
      <c r="I40" s="85">
        <f>SUM(F3:F39)</f>
        <v>50</v>
      </c>
      <c r="J40" s="42"/>
      <c r="K40" s="42"/>
      <c r="L40" s="42"/>
    </row>
    <row r="41" spans="1:12" ht="38.25" x14ac:dyDescent="0.25">
      <c r="A41" s="44"/>
      <c r="B41" s="44"/>
      <c r="C41" s="43"/>
      <c r="D41" s="42"/>
      <c r="E41" s="43"/>
      <c r="F41" s="43"/>
      <c r="G41" s="5"/>
      <c r="H41" s="85" t="s">
        <v>589</v>
      </c>
      <c r="I41" s="85">
        <v>26</v>
      </c>
      <c r="J41" s="42"/>
      <c r="K41" s="42"/>
      <c r="L41" s="42"/>
    </row>
    <row r="42" spans="1:12" ht="37.5" customHeight="1" x14ac:dyDescent="0.25">
      <c r="A42" s="44"/>
      <c r="B42" s="44"/>
      <c r="C42" s="42"/>
      <c r="D42" s="42"/>
      <c r="E42" s="42"/>
      <c r="F42" s="43"/>
      <c r="G42" s="5"/>
      <c r="H42" s="85" t="s">
        <v>590</v>
      </c>
      <c r="I42" s="82"/>
      <c r="J42" s="42"/>
      <c r="K42" s="42"/>
      <c r="L42" s="42"/>
    </row>
    <row r="43" spans="1:12" ht="24" customHeight="1" x14ac:dyDescent="0.25">
      <c r="A43" s="44"/>
      <c r="B43" s="44"/>
      <c r="C43" s="42"/>
      <c r="D43" s="42"/>
      <c r="E43" s="42"/>
      <c r="F43" s="43"/>
      <c r="G43" s="18"/>
      <c r="H43" s="86" t="s">
        <v>587</v>
      </c>
      <c r="I43" s="85">
        <v>21</v>
      </c>
      <c r="J43" s="42"/>
      <c r="K43" s="42"/>
      <c r="L43" s="42"/>
    </row>
    <row r="44" spans="1:12" ht="30" x14ac:dyDescent="0.25">
      <c r="A44" s="44"/>
      <c r="B44" s="44"/>
      <c r="C44" s="45"/>
      <c r="D44" s="45"/>
      <c r="E44" s="45"/>
      <c r="F44" s="45"/>
      <c r="G44" s="5"/>
      <c r="H44" s="87" t="s">
        <v>561</v>
      </c>
      <c r="I44" s="84">
        <v>8</v>
      </c>
      <c r="J44" s="166" t="s">
        <v>1023</v>
      </c>
      <c r="K44" s="42"/>
      <c r="L44" s="42"/>
    </row>
    <row r="45" spans="1:12" ht="25.5" x14ac:dyDescent="0.25">
      <c r="A45" s="44"/>
      <c r="B45" s="44"/>
      <c r="C45" s="42"/>
      <c r="D45" s="42"/>
      <c r="E45" s="42"/>
      <c r="F45" s="42"/>
      <c r="G45" s="42"/>
      <c r="H45" s="85" t="s">
        <v>595</v>
      </c>
      <c r="I45" s="83">
        <f>SUM(J3:J29)</f>
        <v>12</v>
      </c>
      <c r="J45" s="42"/>
      <c r="K45" s="42"/>
      <c r="L45" s="42"/>
    </row>
    <row r="46" spans="1:12" ht="36.75" customHeight="1" x14ac:dyDescent="0.25">
      <c r="A46" s="42"/>
      <c r="B46" s="42"/>
      <c r="C46" s="45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33" customHeight="1" x14ac:dyDescent="0.25">
      <c r="A47" s="42"/>
      <c r="B47" s="42"/>
      <c r="D47" s="127"/>
      <c r="E47" s="46"/>
      <c r="F47" s="46"/>
      <c r="G47" s="46"/>
      <c r="H47" s="46"/>
      <c r="I47" s="42"/>
      <c r="J47" s="42"/>
      <c r="K47" s="42"/>
      <c r="L47" s="42"/>
    </row>
    <row r="48" spans="1:12" ht="18" x14ac:dyDescent="0.25">
      <c r="A48" s="42"/>
      <c r="B48" s="42"/>
      <c r="D48" s="106"/>
      <c r="E48" s="42"/>
      <c r="F48" s="42"/>
      <c r="G48" s="42"/>
      <c r="H48" s="42"/>
      <c r="I48" s="42"/>
      <c r="J48" s="42"/>
      <c r="K48" s="42"/>
      <c r="L48" s="42"/>
    </row>
    <row r="49" spans="1:12" ht="18" customHeight="1" x14ac:dyDescent="0.25">
      <c r="A49" s="42"/>
      <c r="B49" s="42"/>
      <c r="D49" s="106"/>
      <c r="E49" s="42"/>
      <c r="F49" s="42"/>
      <c r="G49" s="42"/>
      <c r="H49" s="42"/>
      <c r="I49" s="42"/>
      <c r="J49" s="42"/>
      <c r="K49" s="42"/>
      <c r="L49" s="42"/>
    </row>
    <row r="51" spans="1:12" x14ac:dyDescent="0.2">
      <c r="C51" s="93"/>
      <c r="D51" s="94"/>
    </row>
    <row r="52" spans="1:12" x14ac:dyDescent="0.2">
      <c r="C52" s="114" t="s">
        <v>925</v>
      </c>
    </row>
    <row r="53" spans="1:12" ht="15" x14ac:dyDescent="0.25">
      <c r="C53" s="113"/>
    </row>
    <row r="54" spans="1:12" ht="15" x14ac:dyDescent="0.25">
      <c r="C54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1079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10" sqref="N1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1080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26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2022-03-01T08:08:13Z</dcterms:modified>
</cp:coreProperties>
</file>