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/>
  </bookViews>
  <sheets>
    <sheet name="NW" sheetId="1" r:id="rId1"/>
    <sheet name="CV-HR" sheetId="2" r:id="rId2"/>
    <sheet name="NE-1" sheetId="3" r:id="rId3"/>
    <sheet name="NE-2" sheetId="4" r:id="rId4"/>
    <sheet name="Sheet1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 l="1"/>
  <c r="G16" i="4" l="1"/>
  <c r="G15" i="4"/>
  <c r="G14" i="4"/>
  <c r="G13" i="4"/>
  <c r="G12" i="4"/>
  <c r="G11" i="4"/>
  <c r="G10" i="4"/>
  <c r="G9" i="4"/>
  <c r="G8" i="4"/>
  <c r="G7" i="4"/>
  <c r="G6" i="4"/>
  <c r="G5" i="4"/>
  <c r="P6" i="2"/>
  <c r="P19" i="2"/>
  <c r="P18" i="2"/>
  <c r="P17" i="2"/>
  <c r="P16" i="2"/>
  <c r="P15" i="2"/>
  <c r="P14" i="2"/>
  <c r="P13" i="2"/>
  <c r="P12" i="2"/>
  <c r="P11" i="2"/>
  <c r="P10" i="2"/>
  <c r="P9" i="2"/>
  <c r="P20" i="2" s="1"/>
  <c r="P8" i="2"/>
  <c r="P7" i="2"/>
  <c r="G17" i="4" l="1"/>
  <c r="I8" i="1"/>
  <c r="I9" i="1"/>
  <c r="I10" i="1"/>
  <c r="I11" i="1"/>
  <c r="I12" i="1"/>
  <c r="I13" i="1"/>
  <c r="I14" i="1"/>
  <c r="I15" i="1"/>
  <c r="I16" i="1"/>
  <c r="I17" i="1"/>
  <c r="I18" i="1" l="1"/>
</calcChain>
</file>

<file path=xl/sharedStrings.xml><?xml version="1.0" encoding="utf-8"?>
<sst xmlns="http://schemas.openxmlformats.org/spreadsheetml/2006/main" count="94" uniqueCount="84">
  <si>
    <t>BH-005 – Padiș - Bălileasa</t>
  </si>
  <si>
    <t>BH-011 – Onceasa</t>
  </si>
  <si>
    <t xml:space="preserve">BH-015 – Tinovul de la Ic Ponor </t>
  </si>
  <si>
    <t>BN-007 – Tinovul Câmpenilor (Grădinița)</t>
  </si>
  <si>
    <t>BN-015 – Tinovul Țesna Împuțită (Grădinița)</t>
  </si>
  <si>
    <t>MM-016 – Iezerul Mare (Tinovul Hărniceștilor)</t>
  </si>
  <si>
    <t>MS-007 – Mlaștina Ciobotani 1</t>
  </si>
  <si>
    <t>SJ-001 – Mlaștina de la Iaz</t>
  </si>
  <si>
    <t>SV-001 – Mlaștina Tinovul Mare Poiana Stampei</t>
  </si>
  <si>
    <t>SV-030 – Pădurea băhnoasă Căsoi</t>
  </si>
  <si>
    <t>SV-031 – Bahna Imaș - Poiana Stampei</t>
  </si>
  <si>
    <t>SV-004 – Tinovul Găina Lucina</t>
  </si>
  <si>
    <t>SV-005 – Mlaștina Drăgoioasa</t>
  </si>
  <si>
    <t>SV-008 – Poiana Stampei – Hotelul comunal</t>
  </si>
  <si>
    <t>SV-009 – Tinovul Poiana Stampei - Imaș</t>
  </si>
  <si>
    <t>SV-010 – Pilugani</t>
  </si>
  <si>
    <t>SV-032 – Tinovul la Borcut – Poiana Stampei</t>
  </si>
  <si>
    <t>SV-011 – Mlaștina turboasă de la Cristișor (Lunca Negrei Broștenilor)</t>
  </si>
  <si>
    <t>SV-013 – Tinovul Jinului</t>
  </si>
  <si>
    <t>SV-017 – Tinovul Ortoaia</t>
  </si>
  <si>
    <t>SV-020 – Tinovul de lângă drum - Lucina</t>
  </si>
  <si>
    <t>SV-021 – Tinovul Vestic Lucina</t>
  </si>
  <si>
    <t>SV-022 – Tinovul Estic Lucina</t>
  </si>
  <si>
    <t>SV-023 – Tinovul Botoș - Ciocănești</t>
  </si>
  <si>
    <t>SV-024 – Bahnele Bancului 1</t>
  </si>
  <si>
    <t>SV-025 – Bahnele Bancului 2</t>
  </si>
  <si>
    <t>SV-026 – Tinovul Balhui Coșna</t>
  </si>
  <si>
    <t>SV-027 – Terenul tinovos din spatele școlii Coșna</t>
  </si>
  <si>
    <t>SV-028 – Teșna Românești</t>
  </si>
  <si>
    <t>SV-029 – Teșna</t>
  </si>
  <si>
    <t>CV-004 – Muscoasa</t>
  </si>
  <si>
    <t>CV-006 – Stăvilarul lui Kovacs</t>
  </si>
  <si>
    <t>CV-008 – Tinovul Apa Roșie – Fagul Rotund</t>
  </si>
  <si>
    <t>CV-010 – Movila Nisipoasă</t>
  </si>
  <si>
    <t>CV-026 – Mlaștina de la est de Muscoasa</t>
  </si>
  <si>
    <t>CV-028 – Mlaștina de sub casele Batani</t>
  </si>
  <si>
    <t>HR-031 – Mlaștina Luc, Ruc – Fântâna Brazilor</t>
  </si>
  <si>
    <t>HR-043 – Mlaștina Podul de Hârtie</t>
  </si>
  <si>
    <t>HR-044 – Mlaștina Ramura Corundului</t>
  </si>
  <si>
    <t>HR-035 – Mlaștina de la Pârâul Rușilor</t>
  </si>
  <si>
    <t>HR-042 – Mlaștina Fântâna Brazilor</t>
  </si>
  <si>
    <t>HR-057 – Mlaștina de la Nord-Vest de satul Fântâna Brazilor</t>
  </si>
  <si>
    <t>HR-058 – Heveder-Kicsi Romlas</t>
  </si>
  <si>
    <t>HR-072 – Mlaștina Bistricioara</t>
  </si>
  <si>
    <t>BZ-001- Lacul Sec</t>
  </si>
  <si>
    <t>BZ-003-Lacul Manta</t>
  </si>
  <si>
    <t>SV-016 -Sunătorul Mare - Valea Stânii</t>
  </si>
  <si>
    <t>BT-001 - Mlaștina de la Lozna -Dersca</t>
  </si>
  <si>
    <t>TOTAL</t>
  </si>
  <si>
    <t>S Poligon 1 (m2)</t>
  </si>
  <si>
    <t>County:  Suceava</t>
  </si>
  <si>
    <t>Peatland /wetland name</t>
  </si>
  <si>
    <t xml:space="preserve">Restoration scheme NE-1 no. </t>
  </si>
  <si>
    <t xml:space="preserve"> TOTAL AREA  m2</t>
  </si>
  <si>
    <t>Counties: Suceava and Botoșani</t>
  </si>
  <si>
    <t>Restoration scheme NE-2 no.</t>
  </si>
  <si>
    <t>Counties: Covasna and Harghita</t>
  </si>
  <si>
    <t xml:space="preserve"> TOTAL AREA m2</t>
  </si>
  <si>
    <t xml:space="preserve"> TOTAL AREA (m2)</t>
  </si>
  <si>
    <t>Polygon surface 1 (m2)</t>
  </si>
  <si>
    <t xml:space="preserve">Polygon surface 2 (m2) </t>
  </si>
  <si>
    <t>Polygon surface 3 (m2)</t>
  </si>
  <si>
    <t>Polygon surface 4 (m2)</t>
  </si>
  <si>
    <t>Polygon surface 5 (m2)</t>
  </si>
  <si>
    <t>Polygon surface 6 (m2)</t>
  </si>
  <si>
    <t>Polygon surface 7 (m2)</t>
  </si>
  <si>
    <t xml:space="preserve">Polygon surface 8 (m2) </t>
  </si>
  <si>
    <t xml:space="preserve">Polygon surface 9 (m2) </t>
  </si>
  <si>
    <t xml:space="preserve">Polygon surface 10 (m2) </t>
  </si>
  <si>
    <t xml:space="preserve">Polygon surface 11 (m2) </t>
  </si>
  <si>
    <t xml:space="preserve">Crt. no. </t>
  </si>
  <si>
    <t>Crt. no.</t>
  </si>
  <si>
    <t>Polygon surface 2 (m2)</t>
  </si>
  <si>
    <t>Crt no.</t>
  </si>
  <si>
    <t>Polygon surface (m2)</t>
  </si>
  <si>
    <t>TOTAL AREA (m2)</t>
  </si>
  <si>
    <t>Peatland/wetland name</t>
  </si>
  <si>
    <t>Restoration schemes Central no.</t>
  </si>
  <si>
    <t>Counties: Bihor -Bistrița Năsăud-Maramureș-Mureș-Sălaj-Buzău</t>
  </si>
  <si>
    <t>ANNEX 6.2 - Areas of peatlands and wetlands for Region CENTER</t>
  </si>
  <si>
    <t>ANNEX 6.3 - Areas of peatlands and wetlands for Region NE-1</t>
  </si>
  <si>
    <t>ANNEX 6.4 - Areas of peatlands and wetlands for Region NE-2</t>
  </si>
  <si>
    <t>ANNEX 6.1 - Areas of peatlands and wetlands for Region NW</t>
  </si>
  <si>
    <t>Restoration schemes NW 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</si>
</sst>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3" fillId="2" borderId="1" xfId="0" applyFont="1" applyFill="1" applyBorder="1"/>
    <xf numFmtId="0" fontId="0" fillId="0" borderId="0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A21" sqref="A21"/>
    </sheetView>
  </sheetViews>
  <sheetFormatPr defaultRowHeight="15.75" x14ac:dyDescent="0.25"/>
  <cols>
    <col min="1" max="1" width="11.5703125" customWidth="1"/>
    <col min="2" max="2" width="29.85546875" style="3" customWidth="1"/>
    <col min="3" max="3" width="18.28515625" style="3" customWidth="1"/>
    <col min="4" max="4" width="18.28515625" customWidth="1"/>
    <col min="5" max="7" width="18.42578125" customWidth="1"/>
    <col min="8" max="8" width="10.85546875" customWidth="1"/>
    <col min="9" max="9" width="14.5703125" style="4" customWidth="1"/>
  </cols>
  <sheetData>
    <row r="1" spans="1:9" x14ac:dyDescent="0.25">
      <c r="G1" s="31"/>
    </row>
    <row r="3" spans="1:9" ht="21" x14ac:dyDescent="0.35">
      <c r="B3" s="37" t="s">
        <v>82</v>
      </c>
      <c r="C3" s="37"/>
      <c r="D3" s="38"/>
      <c r="E3" s="38"/>
      <c r="F3" s="38"/>
      <c r="G3" s="38"/>
      <c r="H3" s="38"/>
      <c r="I3" s="38"/>
    </row>
    <row r="5" spans="1:9" ht="21" x14ac:dyDescent="0.35">
      <c r="A5" s="39" t="s">
        <v>78</v>
      </c>
      <c r="B5" s="39"/>
      <c r="C5" s="39"/>
      <c r="D5" s="38"/>
      <c r="E5" s="38"/>
      <c r="F5" s="38"/>
      <c r="G5" s="38"/>
      <c r="H5" s="38"/>
    </row>
    <row r="6" spans="1:9" ht="21" x14ac:dyDescent="0.35">
      <c r="A6" s="17"/>
      <c r="B6" s="17"/>
      <c r="C6" s="21"/>
    </row>
    <row r="7" spans="1:9" ht="37.5" customHeight="1" x14ac:dyDescent="0.25">
      <c r="A7" s="18" t="s">
        <v>71</v>
      </c>
      <c r="B7" s="34" t="s">
        <v>76</v>
      </c>
      <c r="C7" s="34" t="s">
        <v>83</v>
      </c>
      <c r="D7" s="18" t="s">
        <v>59</v>
      </c>
      <c r="E7" s="18" t="s">
        <v>72</v>
      </c>
      <c r="F7" s="18" t="s">
        <v>61</v>
      </c>
      <c r="G7" s="18" t="s">
        <v>62</v>
      </c>
      <c r="H7" s="18"/>
      <c r="I7" s="19" t="s">
        <v>57</v>
      </c>
    </row>
    <row r="8" spans="1:9" ht="22.5" customHeight="1" x14ac:dyDescent="0.25">
      <c r="A8" s="15">
        <v>1</v>
      </c>
      <c r="B8" s="35" t="s">
        <v>0</v>
      </c>
      <c r="C8" s="29">
        <v>1</v>
      </c>
      <c r="D8" s="13">
        <v>19476.743496999999</v>
      </c>
      <c r="E8" s="13"/>
      <c r="F8" s="13"/>
      <c r="G8" s="13"/>
      <c r="H8" s="13"/>
      <c r="I8" s="30">
        <f t="shared" ref="I8:I17" si="0">SUM(D8:H8)</f>
        <v>19476.743496999999</v>
      </c>
    </row>
    <row r="9" spans="1:9" ht="24.75" customHeight="1" x14ac:dyDescent="0.25">
      <c r="A9" s="15">
        <v>2</v>
      </c>
      <c r="B9" s="35" t="s">
        <v>1</v>
      </c>
      <c r="C9" s="29">
        <v>2</v>
      </c>
      <c r="D9" s="13">
        <v>8591.0491000000002</v>
      </c>
      <c r="E9" s="13">
        <v>4258.6119099999996</v>
      </c>
      <c r="F9" s="13"/>
      <c r="G9" s="13"/>
      <c r="H9" s="13"/>
      <c r="I9" s="30">
        <f t="shared" si="0"/>
        <v>12849.66101</v>
      </c>
    </row>
    <row r="10" spans="1:9" ht="30" customHeight="1" x14ac:dyDescent="0.25">
      <c r="A10" s="15">
        <v>3</v>
      </c>
      <c r="B10" s="35" t="s">
        <v>2</v>
      </c>
      <c r="C10" s="29">
        <v>3</v>
      </c>
      <c r="D10" s="13">
        <v>887.77731800000004</v>
      </c>
      <c r="E10" s="13">
        <v>2264.1778629999999</v>
      </c>
      <c r="F10" s="13">
        <v>5647.6251560000001</v>
      </c>
      <c r="G10" s="13">
        <v>3933.978044</v>
      </c>
      <c r="H10" s="13"/>
      <c r="I10" s="30">
        <f t="shared" si="0"/>
        <v>12733.558380999999</v>
      </c>
    </row>
    <row r="11" spans="1:9" ht="31.5" customHeight="1" x14ac:dyDescent="0.25">
      <c r="A11" s="15">
        <v>4</v>
      </c>
      <c r="B11" s="35" t="s">
        <v>3</v>
      </c>
      <c r="C11" s="29">
        <v>4</v>
      </c>
      <c r="D11" s="13">
        <v>172296.68232200001</v>
      </c>
      <c r="E11" s="13"/>
      <c r="F11" s="13"/>
      <c r="G11" s="13"/>
      <c r="H11" s="13"/>
      <c r="I11" s="30">
        <f t="shared" si="0"/>
        <v>172296.68232200001</v>
      </c>
    </row>
    <row r="12" spans="1:9" ht="33" customHeight="1" x14ac:dyDescent="0.25">
      <c r="A12" s="15">
        <v>5</v>
      </c>
      <c r="B12" s="36" t="s">
        <v>4</v>
      </c>
      <c r="C12" s="15">
        <v>5</v>
      </c>
      <c r="D12" s="13">
        <v>171465.53142799999</v>
      </c>
      <c r="E12" s="13"/>
      <c r="F12" s="13"/>
      <c r="G12" s="13"/>
      <c r="H12" s="13"/>
      <c r="I12" s="30">
        <f t="shared" si="0"/>
        <v>171465.53142799999</v>
      </c>
    </row>
    <row r="13" spans="1:9" ht="32.25" customHeight="1" x14ac:dyDescent="0.25">
      <c r="A13" s="15">
        <v>6</v>
      </c>
      <c r="B13" s="35" t="s">
        <v>5</v>
      </c>
      <c r="C13" s="29">
        <v>6</v>
      </c>
      <c r="D13" s="13">
        <v>116220.73409899999</v>
      </c>
      <c r="E13" s="13"/>
      <c r="F13" s="13"/>
      <c r="G13" s="13"/>
      <c r="H13" s="13"/>
      <c r="I13" s="30">
        <f t="shared" si="0"/>
        <v>116220.73409899999</v>
      </c>
    </row>
    <row r="14" spans="1:9" ht="31.5" customHeight="1" x14ac:dyDescent="0.25">
      <c r="A14" s="15">
        <v>7</v>
      </c>
      <c r="B14" s="36" t="s">
        <v>6</v>
      </c>
      <c r="C14" s="15">
        <v>7</v>
      </c>
      <c r="D14" s="13">
        <v>20006.221141000002</v>
      </c>
      <c r="E14" s="13"/>
      <c r="F14" s="13"/>
      <c r="G14" s="13"/>
      <c r="H14" s="13"/>
      <c r="I14" s="30">
        <f t="shared" si="0"/>
        <v>20006.221141000002</v>
      </c>
    </row>
    <row r="15" spans="1:9" ht="22.5" customHeight="1" x14ac:dyDescent="0.25">
      <c r="A15" s="15">
        <v>8</v>
      </c>
      <c r="B15" s="35" t="s">
        <v>7</v>
      </c>
      <c r="C15" s="29">
        <v>8</v>
      </c>
      <c r="D15" s="13">
        <v>887.17220499999996</v>
      </c>
      <c r="E15" s="13"/>
      <c r="F15" s="13"/>
      <c r="G15" s="13"/>
      <c r="H15" s="13"/>
      <c r="I15" s="30">
        <f t="shared" si="0"/>
        <v>887.17220499999996</v>
      </c>
    </row>
    <row r="16" spans="1:9" ht="21" customHeight="1" x14ac:dyDescent="0.25">
      <c r="A16" s="15">
        <v>9</v>
      </c>
      <c r="B16" s="36" t="s">
        <v>44</v>
      </c>
      <c r="C16" s="15">
        <v>9</v>
      </c>
      <c r="D16" s="13">
        <v>21349.440054999999</v>
      </c>
      <c r="E16" s="13"/>
      <c r="F16" s="13"/>
      <c r="G16" s="13"/>
      <c r="H16" s="13"/>
      <c r="I16" s="30">
        <f t="shared" si="0"/>
        <v>21349.440054999999</v>
      </c>
    </row>
    <row r="17" spans="1:9" ht="23.25" customHeight="1" x14ac:dyDescent="0.25">
      <c r="A17" s="15">
        <v>10</v>
      </c>
      <c r="B17" s="36" t="s">
        <v>45</v>
      </c>
      <c r="C17" s="15">
        <v>10</v>
      </c>
      <c r="D17" s="13">
        <v>9383.5781210000005</v>
      </c>
      <c r="E17" s="13"/>
      <c r="F17" s="13"/>
      <c r="G17" s="13"/>
      <c r="H17" s="13"/>
      <c r="I17" s="30">
        <f t="shared" si="0"/>
        <v>9383.5781210000005</v>
      </c>
    </row>
    <row r="18" spans="1:9" ht="20.25" x14ac:dyDescent="0.3">
      <c r="A18" s="1"/>
      <c r="H18" s="27" t="s">
        <v>48</v>
      </c>
      <c r="I18" s="28">
        <f>SUM(I8:I17)</f>
        <v>556669.32225899992</v>
      </c>
    </row>
    <row r="19" spans="1:9" x14ac:dyDescent="0.25">
      <c r="B19" s="2"/>
      <c r="C19" s="2"/>
    </row>
    <row r="20" spans="1:9" x14ac:dyDescent="0.25">
      <c r="B20" s="2"/>
      <c r="C20" s="2"/>
    </row>
    <row r="21" spans="1:9" x14ac:dyDescent="0.25">
      <c r="B21" s="2"/>
      <c r="C21" s="2"/>
    </row>
    <row r="22" spans="1:9" x14ac:dyDescent="0.25">
      <c r="B22" s="2"/>
      <c r="C22" s="2"/>
    </row>
    <row r="23" spans="1:9" x14ac:dyDescent="0.25">
      <c r="B23" s="2"/>
      <c r="C23" s="2"/>
    </row>
    <row r="24" spans="1:9" x14ac:dyDescent="0.25">
      <c r="B24" s="2"/>
      <c r="C24" s="2"/>
    </row>
    <row r="25" spans="1:9" x14ac:dyDescent="0.25">
      <c r="B25" s="2"/>
      <c r="C25" s="2"/>
    </row>
    <row r="26" spans="1:9" x14ac:dyDescent="0.25">
      <c r="B26" s="2"/>
      <c r="C26" s="2"/>
    </row>
    <row r="27" spans="1:9" x14ac:dyDescent="0.25">
      <c r="B27" s="2"/>
      <c r="C27" s="2"/>
    </row>
    <row r="28" spans="1:9" x14ac:dyDescent="0.25">
      <c r="B28" s="6"/>
      <c r="C28" s="6"/>
    </row>
    <row r="29" spans="1:9" x14ac:dyDescent="0.25">
      <c r="B29" s="2"/>
      <c r="C29" s="2"/>
    </row>
    <row r="30" spans="1:9" x14ac:dyDescent="0.25">
      <c r="B30" s="2"/>
      <c r="C30" s="2"/>
    </row>
    <row r="31" spans="1:9" x14ac:dyDescent="0.25">
      <c r="B31" s="2"/>
      <c r="C31" s="2"/>
    </row>
    <row r="32" spans="1:9" x14ac:dyDescent="0.25">
      <c r="B32" s="2"/>
      <c r="C32" s="2"/>
    </row>
    <row r="33" spans="1:3" ht="15" customHeight="1" x14ac:dyDescent="0.25">
      <c r="B33" s="2"/>
      <c r="C33" s="2"/>
    </row>
    <row r="34" spans="1:3" x14ac:dyDescent="0.25">
      <c r="B34" s="2"/>
      <c r="C34" s="2"/>
    </row>
    <row r="35" spans="1:3" x14ac:dyDescent="0.25">
      <c r="B35" s="2"/>
      <c r="C35" s="2"/>
    </row>
    <row r="36" spans="1:3" x14ac:dyDescent="0.25">
      <c r="B36" s="2"/>
      <c r="C36" s="2"/>
    </row>
    <row r="37" spans="1:3" x14ac:dyDescent="0.25">
      <c r="B37" s="2"/>
      <c r="C37" s="2"/>
    </row>
    <row r="38" spans="1:3" x14ac:dyDescent="0.25">
      <c r="B38" s="2"/>
      <c r="C38" s="2"/>
    </row>
    <row r="39" spans="1:3" x14ac:dyDescent="0.25">
      <c r="B39" s="2"/>
      <c r="C39" s="2"/>
    </row>
    <row r="40" spans="1:3" x14ac:dyDescent="0.25">
      <c r="B40" s="2"/>
      <c r="C40" s="2"/>
    </row>
    <row r="41" spans="1:3" x14ac:dyDescent="0.25">
      <c r="B41" s="2"/>
      <c r="C41" s="2"/>
    </row>
    <row r="42" spans="1:3" x14ac:dyDescent="0.25">
      <c r="B42" s="2"/>
      <c r="C42" s="2"/>
    </row>
    <row r="43" spans="1:3" ht="20.25" x14ac:dyDescent="0.3">
      <c r="A43" s="1"/>
      <c r="B43" s="2"/>
      <c r="C43" s="2"/>
    </row>
    <row r="44" spans="1:3" x14ac:dyDescent="0.25">
      <c r="B44" s="2"/>
      <c r="C44" s="2"/>
    </row>
    <row r="45" spans="1:3" x14ac:dyDescent="0.25">
      <c r="B45" s="2"/>
      <c r="C45" s="2"/>
    </row>
    <row r="46" spans="1:3" x14ac:dyDescent="0.25">
      <c r="B46" s="2"/>
      <c r="C46" s="2"/>
    </row>
    <row r="47" spans="1:3" x14ac:dyDescent="0.25">
      <c r="B47" s="2"/>
      <c r="C47" s="2"/>
    </row>
    <row r="48" spans="1:3" x14ac:dyDescent="0.25">
      <c r="B48" s="2"/>
      <c r="C48" s="2"/>
    </row>
    <row r="49" spans="2:9" x14ac:dyDescent="0.25">
      <c r="B49" s="2"/>
      <c r="C49" s="2"/>
    </row>
    <row r="50" spans="2:9" x14ac:dyDescent="0.25">
      <c r="B50" s="2"/>
      <c r="C50" s="2"/>
    </row>
    <row r="51" spans="2:9" x14ac:dyDescent="0.25">
      <c r="B51" s="2"/>
      <c r="C51" s="2"/>
    </row>
    <row r="52" spans="2:9" x14ac:dyDescent="0.25">
      <c r="B52" s="2"/>
      <c r="C52" s="2"/>
    </row>
    <row r="53" spans="2:9" x14ac:dyDescent="0.25">
      <c r="B53" s="2"/>
      <c r="C53" s="2"/>
    </row>
    <row r="54" spans="2:9" x14ac:dyDescent="0.25">
      <c r="B54" s="2"/>
      <c r="C54" s="2"/>
    </row>
    <row r="55" spans="2:9" x14ac:dyDescent="0.25">
      <c r="B55" s="2"/>
      <c r="C55" s="2"/>
    </row>
    <row r="56" spans="2:9" x14ac:dyDescent="0.25">
      <c r="B56" s="2"/>
      <c r="C56" s="2"/>
    </row>
    <row r="57" spans="2:9" x14ac:dyDescent="0.25">
      <c r="B57" s="2"/>
      <c r="C57" s="2"/>
    </row>
    <row r="58" spans="2:9" x14ac:dyDescent="0.25">
      <c r="I58" s="5"/>
    </row>
    <row r="59" spans="2:9" x14ac:dyDescent="0.25">
      <c r="I59" s="5"/>
    </row>
  </sheetData>
  <mergeCells count="2">
    <mergeCell ref="B3:I3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B2" sqref="B2:P2"/>
    </sheetView>
  </sheetViews>
  <sheetFormatPr defaultRowHeight="15" x14ac:dyDescent="0.25"/>
  <cols>
    <col min="1" max="1" width="8.42578125" customWidth="1"/>
    <col min="2" max="2" width="31.7109375" customWidth="1"/>
    <col min="3" max="3" width="19.42578125" customWidth="1"/>
    <col min="4" max="4" width="18" customWidth="1"/>
    <col min="5" max="5" width="18.42578125" customWidth="1"/>
    <col min="6" max="6" width="18.7109375" customWidth="1"/>
    <col min="7" max="8" width="18.5703125" customWidth="1"/>
    <col min="9" max="9" width="18.42578125" customWidth="1"/>
    <col min="10" max="10" width="18.28515625" customWidth="1"/>
    <col min="11" max="11" width="18.42578125" customWidth="1"/>
    <col min="12" max="12" width="18.5703125" customWidth="1"/>
    <col min="13" max="13" width="19.5703125" customWidth="1"/>
    <col min="14" max="14" width="19.85546875" customWidth="1"/>
    <col min="15" max="15" width="7.5703125" customWidth="1"/>
    <col min="16" max="16" width="13.85546875" customWidth="1"/>
  </cols>
  <sheetData>
    <row r="1" spans="1:16" x14ac:dyDescent="0.25">
      <c r="M1" s="31"/>
    </row>
    <row r="2" spans="1:16" ht="21" x14ac:dyDescent="0.35">
      <c r="B2" s="37" t="s">
        <v>79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1" x14ac:dyDescent="0.35">
      <c r="A3" s="43" t="s">
        <v>56</v>
      </c>
      <c r="B3" s="43"/>
      <c r="C3" s="22"/>
      <c r="D3" s="44"/>
      <c r="E3" s="44"/>
      <c r="F3" s="44"/>
      <c r="G3" s="44"/>
      <c r="H3" s="16"/>
      <c r="I3" s="16"/>
      <c r="J3" s="16"/>
      <c r="K3" s="16"/>
      <c r="L3" s="16"/>
      <c r="M3" s="16"/>
      <c r="N3" s="16"/>
      <c r="O3" s="20"/>
      <c r="P3" s="16"/>
    </row>
    <row r="4" spans="1:16" ht="21" x14ac:dyDescent="0.35">
      <c r="B4" s="9"/>
      <c r="C4" s="9"/>
    </row>
    <row r="5" spans="1:16" ht="50.25" customHeight="1" x14ac:dyDescent="0.25">
      <c r="A5" s="12" t="s">
        <v>70</v>
      </c>
      <c r="B5" s="12" t="s">
        <v>51</v>
      </c>
      <c r="C5" s="32" t="s">
        <v>77</v>
      </c>
      <c r="D5" s="32" t="s">
        <v>59</v>
      </c>
      <c r="E5" s="32" t="s">
        <v>60</v>
      </c>
      <c r="F5" s="32" t="s">
        <v>61</v>
      </c>
      <c r="G5" s="32" t="s">
        <v>62</v>
      </c>
      <c r="H5" s="32" t="s">
        <v>63</v>
      </c>
      <c r="I5" s="32" t="s">
        <v>64</v>
      </c>
      <c r="J5" s="32" t="s">
        <v>65</v>
      </c>
      <c r="K5" s="32" t="s">
        <v>66</v>
      </c>
      <c r="L5" s="32" t="s">
        <v>67</v>
      </c>
      <c r="M5" s="32" t="s">
        <v>68</v>
      </c>
      <c r="N5" s="32" t="s">
        <v>69</v>
      </c>
      <c r="O5" s="18"/>
      <c r="P5" s="18" t="s">
        <v>58</v>
      </c>
    </row>
    <row r="6" spans="1:16" ht="15.75" x14ac:dyDescent="0.25">
      <c r="A6" s="15">
        <v>1</v>
      </c>
      <c r="B6" s="33" t="s">
        <v>30</v>
      </c>
      <c r="C6" s="15">
        <v>1</v>
      </c>
      <c r="D6" s="13">
        <v>60060.701051999997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t="shared" ref="P6:P11" si="0">SUM(D6:N6)</f>
        <v>60060.701051999997</v>
      </c>
    </row>
    <row r="7" spans="1:16" ht="15.75" x14ac:dyDescent="0.25">
      <c r="A7" s="15">
        <v>2</v>
      </c>
      <c r="B7" s="33" t="s">
        <v>31</v>
      </c>
      <c r="C7" s="15">
        <v>2</v>
      </c>
      <c r="D7" s="13">
        <v>172453.58755200001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f t="shared" si="0"/>
        <v>172453.58755200001</v>
      </c>
    </row>
    <row r="8" spans="1:16" ht="31.5" x14ac:dyDescent="0.25">
      <c r="A8" s="15">
        <v>3</v>
      </c>
      <c r="B8" s="33" t="s">
        <v>32</v>
      </c>
      <c r="C8" s="15">
        <v>3</v>
      </c>
      <c r="D8" s="13">
        <v>256135.53961400001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 t="shared" si="0"/>
        <v>256135.53961400001</v>
      </c>
    </row>
    <row r="9" spans="1:16" ht="15.75" x14ac:dyDescent="0.25">
      <c r="A9" s="15">
        <v>4</v>
      </c>
      <c r="B9" s="33" t="s">
        <v>33</v>
      </c>
      <c r="C9" s="15">
        <v>4</v>
      </c>
      <c r="D9" s="13">
        <v>116610.447545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f t="shared" si="0"/>
        <v>116610.447545</v>
      </c>
    </row>
    <row r="10" spans="1:16" ht="31.5" x14ac:dyDescent="0.25">
      <c r="A10" s="15">
        <v>5</v>
      </c>
      <c r="B10" s="33" t="s">
        <v>34</v>
      </c>
      <c r="C10" s="15">
        <v>5</v>
      </c>
      <c r="D10" s="13">
        <v>33070.268683000002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33070.268683000002</v>
      </c>
    </row>
    <row r="11" spans="1:16" ht="31.5" x14ac:dyDescent="0.25">
      <c r="A11" s="15">
        <v>6</v>
      </c>
      <c r="B11" s="33" t="s">
        <v>35</v>
      </c>
      <c r="C11" s="15">
        <v>6</v>
      </c>
      <c r="D11" s="13">
        <v>38231.682790999999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38231.682790999999</v>
      </c>
    </row>
    <row r="12" spans="1:16" ht="31.5" x14ac:dyDescent="0.25">
      <c r="A12" s="40">
        <v>7</v>
      </c>
      <c r="B12" s="33" t="s">
        <v>36</v>
      </c>
      <c r="C12" s="40">
        <v>7</v>
      </c>
      <c r="D12" s="13">
        <v>7097.5266000000001</v>
      </c>
      <c r="E12" s="13">
        <v>10309.481217</v>
      </c>
      <c r="F12" s="13">
        <v>6853.308892</v>
      </c>
      <c r="G12" s="13">
        <v>6598.372695</v>
      </c>
      <c r="H12" s="13">
        <v>27916.415530999999</v>
      </c>
      <c r="I12" s="13">
        <v>3185.7007899999999</v>
      </c>
      <c r="J12" s="13">
        <v>10674.486283</v>
      </c>
      <c r="K12" s="13">
        <v>32657.705005</v>
      </c>
      <c r="L12" s="13">
        <v>612.18564100000003</v>
      </c>
      <c r="M12" s="13">
        <v>9124.5733010000004</v>
      </c>
      <c r="N12" s="13">
        <v>2876.9799280000002</v>
      </c>
      <c r="O12" s="13"/>
      <c r="P12" s="13">
        <f>SUM(D12:N12)</f>
        <v>117906.735883</v>
      </c>
    </row>
    <row r="13" spans="1:16" ht="31.5" x14ac:dyDescent="0.25">
      <c r="A13" s="45"/>
      <c r="B13" s="33" t="s">
        <v>37</v>
      </c>
      <c r="C13" s="46"/>
      <c r="D13" s="13">
        <v>86315.563985999994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 t="shared" ref="P13:P19" si="1">SUM(D13:N13)</f>
        <v>86315.563985999994</v>
      </c>
    </row>
    <row r="14" spans="1:16" ht="31.5" x14ac:dyDescent="0.25">
      <c r="A14" s="41"/>
      <c r="B14" s="33" t="s">
        <v>38</v>
      </c>
      <c r="C14" s="42"/>
      <c r="D14" s="13">
        <v>31108.012067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 t="shared" si="1"/>
        <v>31108.012067</v>
      </c>
    </row>
    <row r="15" spans="1:16" ht="31.5" x14ac:dyDescent="0.25">
      <c r="A15" s="15">
        <v>8</v>
      </c>
      <c r="B15" s="33" t="s">
        <v>39</v>
      </c>
      <c r="C15" s="15">
        <v>8</v>
      </c>
      <c r="D15" s="13">
        <v>30157.727363000002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1"/>
        <v>30157.727363000002</v>
      </c>
    </row>
    <row r="16" spans="1:16" ht="31.5" x14ac:dyDescent="0.25">
      <c r="A16" s="40">
        <v>9</v>
      </c>
      <c r="B16" s="33" t="s">
        <v>40</v>
      </c>
      <c r="C16" s="40">
        <v>9</v>
      </c>
      <c r="D16" s="13">
        <v>305968.97533699998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f t="shared" si="1"/>
        <v>305968.97533699998</v>
      </c>
    </row>
    <row r="17" spans="1:16" ht="31.5" x14ac:dyDescent="0.25">
      <c r="A17" s="41"/>
      <c r="B17" s="33" t="s">
        <v>41</v>
      </c>
      <c r="C17" s="42"/>
      <c r="D17" s="13">
        <v>209117.00773099999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 t="shared" si="1"/>
        <v>209117.00773099999</v>
      </c>
    </row>
    <row r="18" spans="1:16" ht="15.75" x14ac:dyDescent="0.25">
      <c r="A18" s="15">
        <v>10</v>
      </c>
      <c r="B18" s="33" t="s">
        <v>42</v>
      </c>
      <c r="C18" s="15">
        <v>10</v>
      </c>
      <c r="D18" s="13">
        <v>49414.656565999998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 t="shared" si="1"/>
        <v>49414.656565999998</v>
      </c>
    </row>
    <row r="19" spans="1:16" ht="15.75" x14ac:dyDescent="0.25">
      <c r="A19" s="15">
        <v>11</v>
      </c>
      <c r="B19" s="33" t="s">
        <v>43</v>
      </c>
      <c r="C19" s="15">
        <v>11</v>
      </c>
      <c r="D19" s="13">
        <v>29496.915119000001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1"/>
        <v>29496.915119000001</v>
      </c>
    </row>
    <row r="20" spans="1:16" ht="15.75" x14ac:dyDescent="0.25">
      <c r="O20" s="27" t="s">
        <v>48</v>
      </c>
      <c r="P20" s="25">
        <f>SUM(P6:P19)</f>
        <v>1536047.8212890001</v>
      </c>
    </row>
  </sheetData>
  <mergeCells count="7">
    <mergeCell ref="A16:A17"/>
    <mergeCell ref="C16:C17"/>
    <mergeCell ref="B2:P2"/>
    <mergeCell ref="A3:B3"/>
    <mergeCell ref="D3:G3"/>
    <mergeCell ref="A12:A14"/>
    <mergeCell ref="C12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B2" sqref="B2:F2"/>
    </sheetView>
  </sheetViews>
  <sheetFormatPr defaultRowHeight="15" x14ac:dyDescent="0.25"/>
  <cols>
    <col min="2" max="2" width="51.42578125" customWidth="1"/>
    <col min="3" max="3" width="34.5703125" customWidth="1"/>
    <col min="4" max="4" width="18" customWidth="1"/>
    <col min="6" max="6" width="24.85546875" customWidth="1"/>
  </cols>
  <sheetData>
    <row r="2" spans="1:6" ht="21" x14ac:dyDescent="0.35">
      <c r="B2" s="37" t="s">
        <v>80</v>
      </c>
      <c r="C2" s="37"/>
      <c r="D2" s="38"/>
      <c r="E2" s="38"/>
      <c r="F2" s="38"/>
    </row>
    <row r="3" spans="1:6" ht="21" x14ac:dyDescent="0.35">
      <c r="A3" s="47" t="s">
        <v>50</v>
      </c>
      <c r="B3" s="47"/>
      <c r="C3" s="23"/>
      <c r="D3" s="16"/>
      <c r="E3" s="16"/>
      <c r="F3" s="16"/>
    </row>
    <row r="4" spans="1:6" x14ac:dyDescent="0.25">
      <c r="B4" s="8"/>
      <c r="C4" s="8"/>
    </row>
    <row r="5" spans="1:6" ht="15.75" x14ac:dyDescent="0.25">
      <c r="A5" s="12" t="s">
        <v>73</v>
      </c>
      <c r="B5" s="12" t="s">
        <v>51</v>
      </c>
      <c r="C5" s="12" t="s">
        <v>52</v>
      </c>
      <c r="D5" s="12" t="s">
        <v>49</v>
      </c>
      <c r="E5" s="12"/>
      <c r="F5" s="12" t="s">
        <v>53</v>
      </c>
    </row>
    <row r="6" spans="1:6" s="7" customFormat="1" ht="15.75" x14ac:dyDescent="0.25">
      <c r="A6" s="10">
        <v>1</v>
      </c>
      <c r="B6" s="11" t="s">
        <v>8</v>
      </c>
      <c r="C6" s="10">
        <v>3</v>
      </c>
      <c r="D6" s="11">
        <v>6934021.7547199996</v>
      </c>
      <c r="E6" s="11"/>
      <c r="F6" s="11">
        <f t="shared" ref="F6:F17" si="0">SUM(D6:E6)</f>
        <v>6934021.7547199996</v>
      </c>
    </row>
    <row r="7" spans="1:6" s="7" customFormat="1" ht="15.75" x14ac:dyDescent="0.25">
      <c r="A7" s="10">
        <v>2</v>
      </c>
      <c r="B7" s="11" t="s">
        <v>9</v>
      </c>
      <c r="C7" s="10">
        <v>3</v>
      </c>
      <c r="D7" s="11">
        <v>42531.684976999997</v>
      </c>
      <c r="E7" s="11"/>
      <c r="F7" s="11">
        <f t="shared" si="0"/>
        <v>42531.684976999997</v>
      </c>
    </row>
    <row r="8" spans="1:6" s="7" customFormat="1" ht="15.75" x14ac:dyDescent="0.25">
      <c r="A8" s="10">
        <v>3</v>
      </c>
      <c r="B8" s="11" t="s">
        <v>10</v>
      </c>
      <c r="C8" s="10">
        <v>3</v>
      </c>
      <c r="D8" s="11">
        <v>42292.493945000002</v>
      </c>
      <c r="E8" s="11"/>
      <c r="F8" s="11">
        <f t="shared" si="0"/>
        <v>42292.493945000002</v>
      </c>
    </row>
    <row r="9" spans="1:6" s="7" customFormat="1" ht="15.75" x14ac:dyDescent="0.25">
      <c r="A9" s="10">
        <v>4</v>
      </c>
      <c r="B9" s="11" t="s">
        <v>11</v>
      </c>
      <c r="C9" s="10">
        <v>1</v>
      </c>
      <c r="D9" s="11">
        <v>15336.805969999999</v>
      </c>
      <c r="E9" s="11"/>
      <c r="F9" s="11">
        <f t="shared" si="0"/>
        <v>15336.805969999999</v>
      </c>
    </row>
    <row r="10" spans="1:6" s="7" customFormat="1" ht="15.75" x14ac:dyDescent="0.25">
      <c r="A10" s="10">
        <v>5</v>
      </c>
      <c r="B10" s="11" t="s">
        <v>46</v>
      </c>
      <c r="C10" s="10">
        <v>2</v>
      </c>
      <c r="D10" s="11">
        <v>13441.216098999999</v>
      </c>
      <c r="E10" s="11"/>
      <c r="F10" s="11">
        <f t="shared" si="0"/>
        <v>13441.216098999999</v>
      </c>
    </row>
    <row r="11" spans="1:6" s="7" customFormat="1" ht="15.75" x14ac:dyDescent="0.25">
      <c r="A11" s="10">
        <v>6</v>
      </c>
      <c r="B11" s="11" t="s">
        <v>20</v>
      </c>
      <c r="C11" s="10">
        <v>4</v>
      </c>
      <c r="D11" s="11">
        <v>14608.410813</v>
      </c>
      <c r="E11" s="11"/>
      <c r="F11" s="11">
        <f t="shared" si="0"/>
        <v>14608.410813</v>
      </c>
    </row>
    <row r="12" spans="1:6" s="7" customFormat="1" ht="15.75" x14ac:dyDescent="0.25">
      <c r="A12" s="10">
        <v>7</v>
      </c>
      <c r="B12" s="11" t="s">
        <v>21</v>
      </c>
      <c r="C12" s="10">
        <v>5</v>
      </c>
      <c r="D12" s="11">
        <v>14045.174375000001</v>
      </c>
      <c r="E12" s="11"/>
      <c r="F12" s="11">
        <f t="shared" si="0"/>
        <v>14045.174375000001</v>
      </c>
    </row>
    <row r="13" spans="1:6" s="7" customFormat="1" ht="15.75" x14ac:dyDescent="0.25">
      <c r="A13" s="10">
        <v>8</v>
      </c>
      <c r="B13" s="11" t="s">
        <v>22</v>
      </c>
      <c r="C13" s="10">
        <v>6</v>
      </c>
      <c r="D13" s="11">
        <v>19675.308978000001</v>
      </c>
      <c r="E13" s="11"/>
      <c r="F13" s="11">
        <f t="shared" si="0"/>
        <v>19675.308978000001</v>
      </c>
    </row>
    <row r="14" spans="1:6" s="7" customFormat="1" ht="15.75" x14ac:dyDescent="0.25">
      <c r="A14" s="10">
        <v>9</v>
      </c>
      <c r="B14" s="11" t="s">
        <v>26</v>
      </c>
      <c r="C14" s="10">
        <v>7</v>
      </c>
      <c r="D14" s="11">
        <v>5701.0256460000001</v>
      </c>
      <c r="E14" s="11"/>
      <c r="F14" s="11">
        <f t="shared" si="0"/>
        <v>5701.0256460000001</v>
      </c>
    </row>
    <row r="15" spans="1:6" s="7" customFormat="1" ht="15.75" x14ac:dyDescent="0.25">
      <c r="A15" s="10">
        <v>10</v>
      </c>
      <c r="B15" s="11" t="s">
        <v>27</v>
      </c>
      <c r="C15" s="10">
        <v>8</v>
      </c>
      <c r="D15" s="11">
        <v>4857.1078269999998</v>
      </c>
      <c r="E15" s="11"/>
      <c r="F15" s="11">
        <f t="shared" si="0"/>
        <v>4857.1078269999998</v>
      </c>
    </row>
    <row r="16" spans="1:6" s="7" customFormat="1" ht="15.75" x14ac:dyDescent="0.25">
      <c r="A16" s="10">
        <v>11</v>
      </c>
      <c r="B16" s="11" t="s">
        <v>28</v>
      </c>
      <c r="C16" s="10">
        <v>9</v>
      </c>
      <c r="D16" s="11">
        <v>75557.052163999993</v>
      </c>
      <c r="E16" s="11"/>
      <c r="F16" s="11">
        <f t="shared" si="0"/>
        <v>75557.052163999993</v>
      </c>
    </row>
    <row r="17" spans="1:6" s="7" customFormat="1" ht="15.75" x14ac:dyDescent="0.25">
      <c r="A17" s="10">
        <v>12</v>
      </c>
      <c r="B17" s="11" t="s">
        <v>29</v>
      </c>
      <c r="C17" s="10">
        <v>10</v>
      </c>
      <c r="D17" s="11">
        <v>6025.8666830000002</v>
      </c>
      <c r="E17" s="11"/>
      <c r="F17" s="11">
        <f t="shared" si="0"/>
        <v>6025.8666830000002</v>
      </c>
    </row>
    <row r="18" spans="1:6" ht="15.75" x14ac:dyDescent="0.25">
      <c r="A18" s="14"/>
      <c r="B18" s="14"/>
      <c r="C18" s="14"/>
      <c r="D18" s="14"/>
      <c r="E18" s="12" t="s">
        <v>48</v>
      </c>
      <c r="F18" s="25">
        <f>SUM(F6:F17)</f>
        <v>7188093.9021969987</v>
      </c>
    </row>
    <row r="19" spans="1:6" x14ac:dyDescent="0.25">
      <c r="F19" s="26"/>
    </row>
  </sheetData>
  <mergeCells count="2">
    <mergeCell ref="B2:F2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9" sqref="B19"/>
    </sheetView>
  </sheetViews>
  <sheetFormatPr defaultRowHeight="15" x14ac:dyDescent="0.25"/>
  <cols>
    <col min="2" max="2" width="67.5703125" customWidth="1"/>
    <col min="3" max="3" width="31.85546875" customWidth="1"/>
    <col min="4" max="4" width="23.7109375" bestFit="1" customWidth="1"/>
    <col min="5" max="5" width="22" bestFit="1" customWidth="1"/>
    <col min="7" max="7" width="25.85546875" customWidth="1"/>
  </cols>
  <sheetData>
    <row r="1" spans="1:7" ht="21" x14ac:dyDescent="0.35">
      <c r="B1" s="37" t="s">
        <v>81</v>
      </c>
      <c r="C1" s="37"/>
      <c r="D1" s="38"/>
      <c r="E1" s="38"/>
      <c r="F1" s="38"/>
      <c r="G1" s="38"/>
    </row>
    <row r="2" spans="1:7" ht="21" x14ac:dyDescent="0.35">
      <c r="A2" s="48" t="s">
        <v>54</v>
      </c>
      <c r="B2" s="48"/>
      <c r="C2" s="24"/>
      <c r="D2" s="16"/>
      <c r="E2" s="16"/>
      <c r="F2" s="16"/>
      <c r="G2" s="16"/>
    </row>
    <row r="4" spans="1:7" ht="15.75" x14ac:dyDescent="0.25">
      <c r="A4" s="12" t="s">
        <v>71</v>
      </c>
      <c r="B4" s="12" t="s">
        <v>51</v>
      </c>
      <c r="C4" s="12" t="s">
        <v>55</v>
      </c>
      <c r="D4" s="12" t="s">
        <v>59</v>
      </c>
      <c r="E4" s="12" t="s">
        <v>74</v>
      </c>
      <c r="F4" s="12"/>
      <c r="G4" s="12" t="s">
        <v>75</v>
      </c>
    </row>
    <row r="5" spans="1:7" s="7" customFormat="1" ht="15.75" x14ac:dyDescent="0.25">
      <c r="A5" s="10">
        <v>1</v>
      </c>
      <c r="B5" s="11" t="s">
        <v>47</v>
      </c>
      <c r="C5" s="10">
        <v>1</v>
      </c>
      <c r="D5" s="11">
        <v>500957.16769999999</v>
      </c>
      <c r="E5" s="11"/>
      <c r="F5" s="11"/>
      <c r="G5" s="11">
        <f t="shared" ref="G5:G16" si="0">SUM(D5:F5)</f>
        <v>500957.16769999999</v>
      </c>
    </row>
    <row r="6" spans="1:7" s="7" customFormat="1" ht="15.75" x14ac:dyDescent="0.25">
      <c r="A6" s="10">
        <v>2</v>
      </c>
      <c r="B6" s="11" t="s">
        <v>12</v>
      </c>
      <c r="C6" s="10">
        <v>2</v>
      </c>
      <c r="D6" s="11">
        <v>300451.048305</v>
      </c>
      <c r="E6" s="11"/>
      <c r="F6" s="11"/>
      <c r="G6" s="11">
        <f t="shared" si="0"/>
        <v>300451.048305</v>
      </c>
    </row>
    <row r="7" spans="1:7" s="7" customFormat="1" ht="15.75" x14ac:dyDescent="0.25">
      <c r="A7" s="10">
        <v>3</v>
      </c>
      <c r="B7" s="11" t="s">
        <v>13</v>
      </c>
      <c r="C7" s="10">
        <v>3</v>
      </c>
      <c r="D7" s="11">
        <v>92639.168762000001</v>
      </c>
      <c r="E7" s="11"/>
      <c r="F7" s="11"/>
      <c r="G7" s="11">
        <f t="shared" si="0"/>
        <v>92639.168762000001</v>
      </c>
    </row>
    <row r="8" spans="1:7" s="7" customFormat="1" ht="15.75" x14ac:dyDescent="0.25">
      <c r="A8" s="10">
        <v>4</v>
      </c>
      <c r="B8" s="11" t="s">
        <v>14</v>
      </c>
      <c r="C8" s="10">
        <v>4</v>
      </c>
      <c r="D8" s="11">
        <v>35982.326423999999</v>
      </c>
      <c r="E8" s="11"/>
      <c r="F8" s="11"/>
      <c r="G8" s="11">
        <f t="shared" si="0"/>
        <v>35982.326423999999</v>
      </c>
    </row>
    <row r="9" spans="1:7" s="7" customFormat="1" ht="15.75" x14ac:dyDescent="0.25">
      <c r="A9" s="10">
        <v>5</v>
      </c>
      <c r="B9" s="11" t="s">
        <v>15</v>
      </c>
      <c r="C9" s="10">
        <v>5</v>
      </c>
      <c r="D9" s="11">
        <v>472869.09727500001</v>
      </c>
      <c r="E9" s="11">
        <v>304650.13628799998</v>
      </c>
      <c r="F9" s="11"/>
      <c r="G9" s="11">
        <f t="shared" si="0"/>
        <v>777519.23356299999</v>
      </c>
    </row>
    <row r="10" spans="1:7" s="7" customFormat="1" ht="15.75" x14ac:dyDescent="0.25">
      <c r="A10" s="10">
        <v>6</v>
      </c>
      <c r="B10" s="11" t="s">
        <v>16</v>
      </c>
      <c r="C10" s="10">
        <v>5</v>
      </c>
      <c r="D10" s="11">
        <v>13239.869328999999</v>
      </c>
      <c r="E10" s="11"/>
      <c r="F10" s="11"/>
      <c r="G10" s="11">
        <f t="shared" si="0"/>
        <v>13239.869328999999</v>
      </c>
    </row>
    <row r="11" spans="1:7" s="7" customFormat="1" ht="15.75" x14ac:dyDescent="0.25">
      <c r="A11" s="10">
        <v>7</v>
      </c>
      <c r="B11" s="11" t="s">
        <v>17</v>
      </c>
      <c r="C11" s="10">
        <v>6</v>
      </c>
      <c r="D11" s="11">
        <v>69869.707821000004</v>
      </c>
      <c r="E11" s="11"/>
      <c r="F11" s="11"/>
      <c r="G11" s="11">
        <f t="shared" si="0"/>
        <v>69869.707821000004</v>
      </c>
    </row>
    <row r="12" spans="1:7" s="7" customFormat="1" ht="15.75" x14ac:dyDescent="0.25">
      <c r="A12" s="10">
        <v>8</v>
      </c>
      <c r="B12" s="11" t="s">
        <v>18</v>
      </c>
      <c r="C12" s="10">
        <v>7</v>
      </c>
      <c r="D12" s="11">
        <v>34870.532184999996</v>
      </c>
      <c r="E12" s="11"/>
      <c r="F12" s="11"/>
      <c r="G12" s="11">
        <f t="shared" si="0"/>
        <v>34870.532184999996</v>
      </c>
    </row>
    <row r="13" spans="1:7" s="7" customFormat="1" ht="15.75" x14ac:dyDescent="0.25">
      <c r="A13" s="10">
        <v>9</v>
      </c>
      <c r="B13" s="11" t="s">
        <v>19</v>
      </c>
      <c r="C13" s="10">
        <v>8</v>
      </c>
      <c r="D13" s="11">
        <v>16322.058768999999</v>
      </c>
      <c r="E13" s="11"/>
      <c r="F13" s="11"/>
      <c r="G13" s="11">
        <f t="shared" si="0"/>
        <v>16322.058768999999</v>
      </c>
    </row>
    <row r="14" spans="1:7" s="7" customFormat="1" ht="15.75" x14ac:dyDescent="0.25">
      <c r="A14" s="10">
        <v>10</v>
      </c>
      <c r="B14" s="11" t="s">
        <v>23</v>
      </c>
      <c r="C14" s="10">
        <v>9</v>
      </c>
      <c r="D14" s="11">
        <v>21558.488501</v>
      </c>
      <c r="E14" s="11"/>
      <c r="F14" s="11"/>
      <c r="G14" s="11">
        <f t="shared" si="0"/>
        <v>21558.488501</v>
      </c>
    </row>
    <row r="15" spans="1:7" s="7" customFormat="1" ht="15.75" x14ac:dyDescent="0.25">
      <c r="A15" s="10">
        <v>11</v>
      </c>
      <c r="B15" s="11" t="s">
        <v>24</v>
      </c>
      <c r="C15" s="10">
        <v>10</v>
      </c>
      <c r="D15" s="11">
        <v>66304.003964999996</v>
      </c>
      <c r="E15" s="11"/>
      <c r="F15" s="11"/>
      <c r="G15" s="11">
        <f t="shared" si="0"/>
        <v>66304.003964999996</v>
      </c>
    </row>
    <row r="16" spans="1:7" s="7" customFormat="1" ht="15.75" x14ac:dyDescent="0.25">
      <c r="A16" s="10">
        <v>12</v>
      </c>
      <c r="B16" s="11" t="s">
        <v>25</v>
      </c>
      <c r="C16" s="10">
        <v>11</v>
      </c>
      <c r="D16" s="11">
        <v>18235.306810999999</v>
      </c>
      <c r="E16" s="11"/>
      <c r="F16" s="11"/>
      <c r="G16" s="11">
        <f t="shared" si="0"/>
        <v>18235.306810999999</v>
      </c>
    </row>
    <row r="17" spans="6:7" ht="15.75" x14ac:dyDescent="0.25">
      <c r="F17" s="27" t="s">
        <v>48</v>
      </c>
      <c r="G17" s="25">
        <f>SUM(G5:G16)</f>
        <v>1947948.9121349996</v>
      </c>
    </row>
  </sheetData>
  <mergeCells count="2">
    <mergeCell ref="B1:G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NW</vt:lpstr>
      <vt:lpstr>CV-HR</vt:lpstr>
      <vt:lpstr>NE-1</vt:lpstr>
      <vt:lpstr>NE-2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Silvia Neamtu</cp:lastModifiedBy>
  <dcterms:created xsi:type="dcterms:W3CDTF">2018-09-20T09:59:51Z</dcterms:created>
  <dcterms:modified xsi:type="dcterms:W3CDTF">2020-06-10T12:45:47Z</dcterms:modified>
</cp:coreProperties>
</file>